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20" yWindow="1545" windowWidth="19320" windowHeight="11100"/>
  </bookViews>
  <sheets>
    <sheet name="Sheet1" sheetId="1" r:id="rId1"/>
    <sheet name="Sheet2" sheetId="2" r:id="rId2"/>
  </sheets>
  <definedNames>
    <definedName name="_xlnm._FilterDatabase" localSheetId="0" hidden="1">Sheet1!$A$4:$AM$46</definedName>
    <definedName name="_xlnm.Print_Area" localSheetId="0">Sheet1!$A$1:$AO$46</definedName>
  </definedNames>
  <calcPr calcId="125725"/>
</workbook>
</file>

<file path=xl/calcChain.xml><?xml version="1.0" encoding="utf-8"?>
<calcChain xmlns="http://schemas.openxmlformats.org/spreadsheetml/2006/main">
  <c r="AK23" i="1"/>
  <c r="AM47"/>
  <c r="AL47"/>
  <c r="AK47"/>
  <c r="AJ47"/>
  <c r="AI47"/>
  <c r="AM46"/>
  <c r="AL46"/>
  <c r="AK46"/>
  <c r="AJ46"/>
  <c r="AI46"/>
  <c r="AM45"/>
  <c r="AL45"/>
  <c r="AK45"/>
  <c r="AJ45"/>
  <c r="AI45"/>
  <c r="AM44"/>
  <c r="AL44"/>
  <c r="AK44"/>
  <c r="AJ44"/>
  <c r="AI44"/>
  <c r="AM43"/>
  <c r="AL43"/>
  <c r="AK43"/>
  <c r="AJ43"/>
  <c r="AI43"/>
  <c r="AM42"/>
  <c r="AL42"/>
  <c r="AK42"/>
  <c r="AJ42"/>
  <c r="AI42"/>
  <c r="AM41"/>
  <c r="AL41"/>
  <c r="AK41"/>
  <c r="AJ41"/>
  <c r="AI41"/>
  <c r="AM40"/>
  <c r="AL40"/>
  <c r="AK40"/>
  <c r="AJ40"/>
  <c r="AI40"/>
  <c r="AM39"/>
  <c r="AL39"/>
  <c r="AK39"/>
  <c r="AJ39"/>
  <c r="AI39"/>
  <c r="AM38"/>
  <c r="AL38"/>
  <c r="AK38"/>
  <c r="AJ38"/>
  <c r="AI38"/>
  <c r="AM37"/>
  <c r="AL37"/>
  <c r="AK37"/>
  <c r="AJ37"/>
  <c r="AI37"/>
  <c r="AM36"/>
  <c r="AL36"/>
  <c r="AK36"/>
  <c r="AJ36"/>
  <c r="AI36"/>
  <c r="AM35"/>
  <c r="AL35"/>
  <c r="AK35"/>
  <c r="AJ35"/>
  <c r="AI35"/>
  <c r="AM34"/>
  <c r="AL34"/>
  <c r="AK34"/>
  <c r="AJ34"/>
  <c r="AI34"/>
  <c r="AM33"/>
  <c r="AL33"/>
  <c r="AK33"/>
  <c r="AJ33"/>
  <c r="AI33"/>
  <c r="AM32"/>
  <c r="AL32"/>
  <c r="AK32"/>
  <c r="AJ32"/>
  <c r="AI32"/>
  <c r="AM31"/>
  <c r="AL31"/>
  <c r="AK31"/>
  <c r="AJ31"/>
  <c r="AI31"/>
  <c r="AM30"/>
  <c r="AL30"/>
  <c r="AK30"/>
  <c r="AJ30"/>
  <c r="AI30"/>
  <c r="AM29"/>
  <c r="AL29"/>
  <c r="AK29"/>
  <c r="AJ29"/>
  <c r="AI29"/>
  <c r="AM28"/>
  <c r="AL28"/>
  <c r="AK28"/>
  <c r="AJ28"/>
  <c r="AI28"/>
  <c r="AM27"/>
  <c r="AL27"/>
  <c r="AK27"/>
  <c r="AJ27"/>
  <c r="AI27"/>
  <c r="AM26"/>
  <c r="AL26"/>
  <c r="AK26"/>
  <c r="AJ26"/>
  <c r="AI26"/>
  <c r="AM25"/>
  <c r="AL25"/>
  <c r="AK25"/>
  <c r="AJ25"/>
  <c r="AI25"/>
  <c r="AM24"/>
  <c r="AL24"/>
  <c r="AK24"/>
  <c r="AJ24"/>
  <c r="AI24"/>
  <c r="AM23"/>
  <c r="AL23"/>
  <c r="AJ23"/>
  <c r="AI23"/>
  <c r="AM22"/>
  <c r="AL22"/>
  <c r="AK22"/>
  <c r="AJ22"/>
  <c r="AI22"/>
  <c r="AM21"/>
  <c r="AL21"/>
  <c r="AK21"/>
  <c r="AJ21"/>
  <c r="AI21"/>
  <c r="AM20"/>
  <c r="AL20"/>
  <c r="AK20"/>
  <c r="AJ20"/>
  <c r="AI20"/>
  <c r="AM19"/>
  <c r="AL19"/>
  <c r="AK19"/>
  <c r="AJ19"/>
  <c r="AI19"/>
  <c r="AM18"/>
  <c r="AL18"/>
  <c r="AK18"/>
  <c r="AJ18"/>
  <c r="AI18"/>
  <c r="AM17"/>
  <c r="AL17"/>
  <c r="AK17"/>
  <c r="AJ17"/>
  <c r="AI17"/>
  <c r="AM16"/>
  <c r="AL16"/>
  <c r="AK16"/>
  <c r="AJ16"/>
  <c r="AI16"/>
  <c r="AM15"/>
  <c r="AL15"/>
  <c r="AK15"/>
  <c r="AJ15"/>
  <c r="AI15"/>
  <c r="AM14"/>
  <c r="AL14"/>
  <c r="AK14"/>
  <c r="AJ14"/>
  <c r="AI14"/>
  <c r="AM13"/>
  <c r="AL13"/>
  <c r="AK13"/>
  <c r="AJ13"/>
  <c r="AI13"/>
  <c r="AM12"/>
  <c r="AL12"/>
  <c r="AK12"/>
  <c r="AJ12"/>
  <c r="AI12"/>
  <c r="AM11"/>
  <c r="AL11"/>
  <c r="AK11"/>
  <c r="AJ11"/>
  <c r="AI11"/>
  <c r="AM10"/>
  <c r="AL10"/>
  <c r="AK10"/>
  <c r="AJ10"/>
  <c r="AI10"/>
  <c r="AM9"/>
  <c r="AL9"/>
  <c r="AK9"/>
  <c r="AJ9"/>
  <c r="AI9"/>
  <c r="AM8"/>
  <c r="AL8"/>
  <c r="AK8"/>
  <c r="AJ8"/>
  <c r="AI8"/>
  <c r="AM7"/>
  <c r="AL7"/>
  <c r="AK7"/>
  <c r="AJ7"/>
  <c r="AI7"/>
  <c r="AM6"/>
  <c r="AL6"/>
  <c r="AK6"/>
  <c r="AJ6"/>
  <c r="AI6"/>
  <c r="AN5"/>
  <c r="AM5"/>
  <c r="AL5"/>
  <c r="AK5"/>
  <c r="AJ5"/>
  <c r="AI5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6"/>
  <c r="AN47"/>
  <c r="AN45"/>
  <c r="AN43"/>
  <c r="AN41"/>
  <c r="AN37"/>
  <c r="AN35"/>
  <c r="AN33"/>
  <c r="AN31"/>
  <c r="AN29"/>
  <c r="AN27"/>
  <c r="AN25"/>
  <c r="AN23"/>
  <c r="AN21"/>
  <c r="AN19"/>
  <c r="AN13"/>
  <c r="AN11"/>
  <c r="AN7"/>
  <c r="AN6"/>
  <c r="H3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G3" s="1"/>
  <c r="AH3" s="1"/>
  <c r="AN39" l="1"/>
  <c r="AN15"/>
  <c r="AN17"/>
  <c r="AN9"/>
  <c r="AN8"/>
  <c r="AN10"/>
  <c r="AN12"/>
  <c r="AN14"/>
  <c r="AN16"/>
  <c r="AN18"/>
  <c r="AN20"/>
  <c r="AN22"/>
  <c r="AN24"/>
  <c r="AN26"/>
  <c r="AN28"/>
  <c r="AN30"/>
  <c r="AN32"/>
  <c r="AN34"/>
  <c r="AN36"/>
  <c r="AN38"/>
  <c r="AN40"/>
  <c r="AN42"/>
  <c r="AN44"/>
  <c r="AN46"/>
</calcChain>
</file>

<file path=xl/sharedStrings.xml><?xml version="1.0" encoding="utf-8"?>
<sst xmlns="http://schemas.openxmlformats.org/spreadsheetml/2006/main" count="1461" uniqueCount="71">
  <si>
    <t>S. No</t>
  </si>
  <si>
    <t>Name</t>
  </si>
  <si>
    <t>Sun</t>
  </si>
  <si>
    <t>Mon</t>
  </si>
  <si>
    <t>Tue</t>
  </si>
  <si>
    <t>Wed</t>
  </si>
  <si>
    <t>Fri</t>
  </si>
  <si>
    <t>Sat</t>
  </si>
  <si>
    <t>REMARKS</t>
  </si>
  <si>
    <t>RAHUL SONKAR</t>
  </si>
  <si>
    <t>ASHOK KUMAR</t>
  </si>
  <si>
    <t>MANIK DUTTA</t>
  </si>
  <si>
    <t>RAVI DAHIYA</t>
  </si>
  <si>
    <t>GAURAV KUMAR</t>
  </si>
  <si>
    <t>SHYAMAL MANDAL</t>
  </si>
  <si>
    <t>BHIM SAIN</t>
  </si>
  <si>
    <t xml:space="preserve">PRAMOD KUMAR </t>
  </si>
  <si>
    <t>RAVINDER KUMAR</t>
  </si>
  <si>
    <t>SANJAY KUMAR</t>
  </si>
  <si>
    <t>SUNNY</t>
  </si>
  <si>
    <t>DAMMU</t>
  </si>
  <si>
    <t>GOPAL</t>
  </si>
  <si>
    <t>HARE RAM</t>
  </si>
  <si>
    <t>MUKESH KUMAR</t>
  </si>
  <si>
    <t>RAM HARI</t>
  </si>
  <si>
    <t>RAVI DEEP</t>
  </si>
  <si>
    <t>SATYAPAL</t>
  </si>
  <si>
    <t>SHIVA CHAUHAN</t>
  </si>
  <si>
    <t>VED PAL</t>
  </si>
  <si>
    <t>VIMESH</t>
  </si>
  <si>
    <t>SITE IN CHARGE</t>
  </si>
  <si>
    <t>SUPERVISOR</t>
  </si>
  <si>
    <t>ANALYST</t>
  </si>
  <si>
    <t>OPERATOR</t>
  </si>
  <si>
    <t>HELPER</t>
  </si>
  <si>
    <t>Designation</t>
  </si>
  <si>
    <t>SATENDER SOLANKI</t>
  </si>
  <si>
    <t>SANDEEP</t>
  </si>
  <si>
    <t xml:space="preserve">AMIT </t>
  </si>
  <si>
    <t>AVDHESH KUMAR MEENA</t>
  </si>
  <si>
    <t>BABLU KUMAR</t>
  </si>
  <si>
    <t>DILEEP KUMAR</t>
  </si>
  <si>
    <t xml:space="preserve">MUKESH KUMAR </t>
  </si>
  <si>
    <t>NARENDER PANDEY</t>
  </si>
  <si>
    <t>PRAVEEN</t>
  </si>
  <si>
    <t>RAJESH KUMAR</t>
  </si>
  <si>
    <t xml:space="preserve">HELPER </t>
  </si>
  <si>
    <t>VIJAY KUMAR</t>
  </si>
  <si>
    <t>JAINENDRA UPADHYAY</t>
  </si>
  <si>
    <t>KAMAL KISHORE</t>
  </si>
  <si>
    <t>LAVAKUSH</t>
  </si>
  <si>
    <t>ONKAR SINGH TOMER</t>
  </si>
  <si>
    <t xml:space="preserve">RAKESH KUMAR </t>
  </si>
  <si>
    <t>RAKESH</t>
  </si>
  <si>
    <t>SHIVLAL</t>
  </si>
  <si>
    <t>SURESH KUMAR</t>
  </si>
  <si>
    <t>VIPIN KUMAR</t>
  </si>
  <si>
    <t>VIVEKANAND</t>
  </si>
  <si>
    <t>PUNEET KUMAR GUPTA</t>
  </si>
  <si>
    <t>Total</t>
  </si>
  <si>
    <t>Absent</t>
  </si>
  <si>
    <t>Week/Off</t>
  </si>
  <si>
    <t>Present</t>
  </si>
  <si>
    <t>Holiday</t>
  </si>
  <si>
    <t>Leave</t>
  </si>
  <si>
    <t>WTP Plant, PPCL-III, Bawana.            Attendance - 01.10.2015 - 31.10.2015</t>
  </si>
  <si>
    <t>Thur</t>
  </si>
  <si>
    <t>P</t>
  </si>
  <si>
    <t>WO</t>
  </si>
  <si>
    <t>AB</t>
  </si>
  <si>
    <t>H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</si>
</sst>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20"/>
      <color indexed="25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20"/>
      <color rgb="FFCD238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</cellStyleXfs>
  <cellXfs count="33">
    <xf numFmtId="0" fontId="0" fillId="0" borderId="0" xfId="0"/>
    <xf numFmtId="0" fontId="6" fillId="0" borderId="0" xfId="0" applyFont="1"/>
    <xf numFmtId="0" fontId="7" fillId="3" borderId="1" xfId="2" applyFont="1" applyBorder="1"/>
    <xf numFmtId="0" fontId="8" fillId="0" borderId="0" xfId="0" applyFont="1"/>
    <xf numFmtId="0" fontId="6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9" fillId="0" borderId="0" xfId="0" applyFont="1"/>
    <xf numFmtId="0" fontId="9" fillId="0" borderId="3" xfId="0" applyFont="1" applyBorder="1" applyAlignment="1">
      <alignment horizontal="center"/>
    </xf>
    <xf numFmtId="0" fontId="6" fillId="4" borderId="0" xfId="0" applyFont="1" applyFill="1"/>
    <xf numFmtId="0" fontId="2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10" fillId="2" borderId="9" xfId="1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10" xfId="0" applyFont="1" applyFill="1" applyBorder="1" applyAlignment="1">
      <alignment horizontal="center" vertical="center" textRotation="90" wrapText="1"/>
    </xf>
    <xf numFmtId="0" fontId="4" fillId="0" borderId="11" xfId="0" applyFont="1" applyFill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2" borderId="5" xfId="1" applyFont="1" applyBorder="1" applyAlignment="1">
      <alignment horizontal="center" vertical="center"/>
    </xf>
    <xf numFmtId="0" fontId="10" fillId="2" borderId="6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3">
    <cellStyle name="Accent3" xfId="1" builtinId="37"/>
    <cellStyle name="Accent6" xfId="2" builtinId="49"/>
    <cellStyle name="Normal" xfId="0" builtinId="0"/>
  </cellStyles>
  <dxfs count="1444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75" name="TextBox 78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76" name="TextBox 79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77" name="TextBox 157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78" name="TextBox 158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79" name="TextBox 236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80" name="TextBox 237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81" name="TextBox 315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82" name="TextBox 316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83" name="TextBox 394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84" name="TextBox 395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85" name="TextBox 473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86" name="TextBox 474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87" name="TextBox 552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0</xdr:colOff>
      <xdr:row>1</xdr:row>
      <xdr:rowOff>0</xdr:rowOff>
    </xdr:from>
    <xdr:to>
      <xdr:col>38</xdr:col>
      <xdr:colOff>190500</xdr:colOff>
      <xdr:row>2</xdr:row>
      <xdr:rowOff>28575</xdr:rowOff>
    </xdr:to>
    <xdr:sp macro="" textlink="">
      <xdr:nvSpPr>
        <xdr:cNvPr id="6988" name="TextBox 553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285750</xdr:colOff>
      <xdr:row>0</xdr:row>
      <xdr:rowOff>428625</xdr:rowOff>
    </xdr:to>
    <xdr:pic>
      <xdr:nvPicPr>
        <xdr:cNvPr id="698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241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47"/>
  <sheetViews>
    <sheetView tabSelected="1" zoomScaleNormal="100" workbookViewId="0">
      <pane xSplit="3" ySplit="6" topLeftCell="Y32" activePane="bottomRight" state="frozen"/>
      <selection pane="topRight" activeCell="D1" sqref="D1"/>
      <selection pane="bottomLeft" activeCell="A7" sqref="A7"/>
      <selection pane="bottomRight" activeCell="AN5" sqref="AN5:AN47"/>
    </sheetView>
  </sheetViews>
  <sheetFormatPr defaultRowHeight="15"/>
  <cols>
    <col min="1" max="1" width="6" style="1" customWidth="1"/>
    <col min="2" max="2" width="27.5703125" style="4" customWidth="1"/>
    <col min="3" max="3" width="17.28515625" style="4" customWidth="1"/>
    <col min="4" max="23" width="5.7109375" style="1" customWidth="1"/>
    <col min="24" max="24" width="5.7109375" style="8" customWidth="1"/>
    <col min="25" max="34" width="5.7109375" style="1" customWidth="1"/>
    <col min="35" max="35" width="4.85546875" style="6" customWidth="1"/>
    <col min="36" max="36" width="4.42578125" style="6" customWidth="1"/>
    <col min="37" max="38" width="5" style="6" customWidth="1"/>
    <col min="39" max="39" width="4.7109375" style="6" customWidth="1"/>
    <col min="40" max="40" width="4.28515625" style="6" customWidth="1"/>
    <col min="41" max="41" width="16.85546875" style="6" customWidth="1"/>
    <col min="42" max="16384" width="9.140625" style="1"/>
  </cols>
  <sheetData>
    <row r="1" spans="1:41" ht="35.25" customHeight="1" thickTop="1">
      <c r="A1" s="28" t="s">
        <v>65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19"/>
      <c r="AO1" s="26" t="s">
        <v>8</v>
      </c>
    </row>
    <row r="2" spans="1:41" s="3" customFormat="1" ht="19.5" customHeight="1">
      <c r="A2" s="30" t="s">
        <v>0</v>
      </c>
      <c r="B2" s="22" t="s">
        <v>1</v>
      </c>
      <c r="C2" s="22" t="s">
        <v>35</v>
      </c>
      <c r="D2" s="2" t="s">
        <v>66</v>
      </c>
      <c r="E2" s="2" t="s">
        <v>6</v>
      </c>
      <c r="F2" s="2" t="s">
        <v>7</v>
      </c>
      <c r="G2" s="2" t="s">
        <v>2</v>
      </c>
      <c r="H2" s="2" t="s">
        <v>3</v>
      </c>
      <c r="I2" s="2" t="s">
        <v>4</v>
      </c>
      <c r="J2" s="2" t="s">
        <v>5</v>
      </c>
      <c r="K2" s="2" t="s">
        <v>66</v>
      </c>
      <c r="L2" s="2" t="s">
        <v>6</v>
      </c>
      <c r="M2" s="2" t="s">
        <v>7</v>
      </c>
      <c r="N2" s="2" t="s">
        <v>2</v>
      </c>
      <c r="O2" s="2" t="s">
        <v>3</v>
      </c>
      <c r="P2" s="2" t="s">
        <v>4</v>
      </c>
      <c r="Q2" s="2" t="s">
        <v>5</v>
      </c>
      <c r="R2" s="2" t="s">
        <v>66</v>
      </c>
      <c r="S2" s="2" t="s">
        <v>6</v>
      </c>
      <c r="T2" s="2" t="s">
        <v>7</v>
      </c>
      <c r="U2" s="2" t="s">
        <v>2</v>
      </c>
      <c r="V2" s="2" t="s">
        <v>3</v>
      </c>
      <c r="W2" s="2" t="s">
        <v>4</v>
      </c>
      <c r="X2" s="2" t="s">
        <v>5</v>
      </c>
      <c r="Y2" s="2" t="s">
        <v>66</v>
      </c>
      <c r="Z2" s="2" t="s">
        <v>6</v>
      </c>
      <c r="AA2" s="2" t="s">
        <v>7</v>
      </c>
      <c r="AB2" s="2" t="s">
        <v>2</v>
      </c>
      <c r="AC2" s="2" t="s">
        <v>3</v>
      </c>
      <c r="AD2" s="2" t="s">
        <v>4</v>
      </c>
      <c r="AE2" s="2" t="s">
        <v>5</v>
      </c>
      <c r="AF2" s="2" t="s">
        <v>66</v>
      </c>
      <c r="AG2" s="2" t="s">
        <v>6</v>
      </c>
      <c r="AH2" s="2" t="s">
        <v>7</v>
      </c>
      <c r="AI2" s="23" t="s">
        <v>63</v>
      </c>
      <c r="AJ2" s="23" t="s">
        <v>62</v>
      </c>
      <c r="AK2" s="23" t="s">
        <v>61</v>
      </c>
      <c r="AL2" s="23" t="s">
        <v>64</v>
      </c>
      <c r="AM2" s="23" t="s">
        <v>60</v>
      </c>
      <c r="AN2" s="23" t="s">
        <v>59</v>
      </c>
      <c r="AO2" s="27"/>
    </row>
    <row r="3" spans="1:41" s="3" customFormat="1" ht="21.75" customHeight="1">
      <c r="A3" s="30"/>
      <c r="B3" s="22"/>
      <c r="C3" s="22"/>
      <c r="D3" s="22">
        <v>1</v>
      </c>
      <c r="E3" s="22">
        <v>2</v>
      </c>
      <c r="F3" s="22">
        <v>3</v>
      </c>
      <c r="G3" s="22">
        <v>4</v>
      </c>
      <c r="H3" s="22">
        <f t="shared" ref="H3:AH3" si="0">1+G3</f>
        <v>5</v>
      </c>
      <c r="I3" s="22">
        <f t="shared" si="0"/>
        <v>6</v>
      </c>
      <c r="J3" s="22">
        <f t="shared" si="0"/>
        <v>7</v>
      </c>
      <c r="K3" s="22">
        <f t="shared" si="0"/>
        <v>8</v>
      </c>
      <c r="L3" s="22">
        <f t="shared" si="0"/>
        <v>9</v>
      </c>
      <c r="M3" s="22">
        <f t="shared" si="0"/>
        <v>10</v>
      </c>
      <c r="N3" s="22">
        <f t="shared" si="0"/>
        <v>11</v>
      </c>
      <c r="O3" s="22">
        <f t="shared" si="0"/>
        <v>12</v>
      </c>
      <c r="P3" s="22">
        <f>1+O3</f>
        <v>13</v>
      </c>
      <c r="Q3" s="22">
        <f t="shared" si="0"/>
        <v>14</v>
      </c>
      <c r="R3" s="22">
        <f t="shared" si="0"/>
        <v>15</v>
      </c>
      <c r="S3" s="22">
        <f t="shared" si="0"/>
        <v>16</v>
      </c>
      <c r="T3" s="22">
        <f t="shared" si="0"/>
        <v>17</v>
      </c>
      <c r="U3" s="22">
        <f t="shared" si="0"/>
        <v>18</v>
      </c>
      <c r="V3" s="22">
        <f t="shared" si="0"/>
        <v>19</v>
      </c>
      <c r="W3" s="22">
        <f t="shared" si="0"/>
        <v>20</v>
      </c>
      <c r="X3" s="31">
        <f t="shared" si="0"/>
        <v>21</v>
      </c>
      <c r="Y3" s="22">
        <f t="shared" si="0"/>
        <v>22</v>
      </c>
      <c r="Z3" s="22">
        <f t="shared" si="0"/>
        <v>23</v>
      </c>
      <c r="AA3" s="22">
        <f t="shared" si="0"/>
        <v>24</v>
      </c>
      <c r="AB3" s="22">
        <f t="shared" si="0"/>
        <v>25</v>
      </c>
      <c r="AC3" s="22">
        <f t="shared" si="0"/>
        <v>26</v>
      </c>
      <c r="AD3" s="22">
        <f t="shared" si="0"/>
        <v>27</v>
      </c>
      <c r="AE3" s="22">
        <f t="shared" si="0"/>
        <v>28</v>
      </c>
      <c r="AF3" s="22">
        <f t="shared" si="0"/>
        <v>29</v>
      </c>
      <c r="AG3" s="22">
        <f t="shared" si="0"/>
        <v>30</v>
      </c>
      <c r="AH3" s="22">
        <f t="shared" si="0"/>
        <v>31</v>
      </c>
      <c r="AI3" s="24"/>
      <c r="AJ3" s="24"/>
      <c r="AK3" s="24"/>
      <c r="AL3" s="24"/>
      <c r="AM3" s="24"/>
      <c r="AN3" s="24"/>
      <c r="AO3" s="27"/>
    </row>
    <row r="4" spans="1:41" s="3" customFormat="1" ht="13.5" customHeight="1">
      <c r="A4" s="30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31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5"/>
      <c r="AJ4" s="25"/>
      <c r="AK4" s="25"/>
      <c r="AL4" s="25"/>
      <c r="AM4" s="25"/>
      <c r="AN4" s="25"/>
      <c r="AO4" s="27"/>
    </row>
    <row r="5" spans="1:41" ht="24.95" customHeight="1">
      <c r="A5" s="10">
        <v>1</v>
      </c>
      <c r="B5" s="11" t="s">
        <v>38</v>
      </c>
      <c r="C5" s="12" t="s">
        <v>32</v>
      </c>
      <c r="D5" s="9" t="s">
        <v>67</v>
      </c>
      <c r="E5" s="9" t="s">
        <v>68</v>
      </c>
      <c r="F5" s="9" t="s">
        <v>67</v>
      </c>
      <c r="G5" s="9" t="s">
        <v>67</v>
      </c>
      <c r="H5" s="9" t="s">
        <v>67</v>
      </c>
      <c r="I5" s="9" t="s">
        <v>67</v>
      </c>
      <c r="J5" s="9" t="s">
        <v>67</v>
      </c>
      <c r="K5" s="9" t="s">
        <v>67</v>
      </c>
      <c r="L5" s="9" t="s">
        <v>68</v>
      </c>
      <c r="M5" s="9" t="s">
        <v>67</v>
      </c>
      <c r="N5" s="9" t="s">
        <v>67</v>
      </c>
      <c r="O5" s="9" t="s">
        <v>67</v>
      </c>
      <c r="P5" s="9" t="s">
        <v>67</v>
      </c>
      <c r="Q5" s="9" t="s">
        <v>67</v>
      </c>
      <c r="R5" s="9" t="s">
        <v>67</v>
      </c>
      <c r="S5" s="9" t="s">
        <v>68</v>
      </c>
      <c r="T5" s="9" t="s">
        <v>67</v>
      </c>
      <c r="U5" s="9" t="s">
        <v>67</v>
      </c>
      <c r="V5" s="9" t="s">
        <v>69</v>
      </c>
      <c r="W5" s="9" t="s">
        <v>67</v>
      </c>
      <c r="X5" s="32" t="s">
        <v>67</v>
      </c>
      <c r="Y5" s="32" t="s">
        <v>67</v>
      </c>
      <c r="Z5" s="9" t="s">
        <v>68</v>
      </c>
      <c r="AA5" s="32" t="s">
        <v>67</v>
      </c>
      <c r="AB5" s="32" t="s">
        <v>67</v>
      </c>
      <c r="AC5" s="32" t="s">
        <v>67</v>
      </c>
      <c r="AD5" s="32" t="s">
        <v>67</v>
      </c>
      <c r="AE5" s="32" t="s">
        <v>67</v>
      </c>
      <c r="AF5" s="32" t="s">
        <v>67</v>
      </c>
      <c r="AG5" s="9" t="s">
        <v>68</v>
      </c>
      <c r="AH5" s="32" t="s">
        <v>67</v>
      </c>
      <c r="AI5" s="5">
        <f>COUNTIF(D5:AH5,"H")</f>
        <v>0</v>
      </c>
      <c r="AJ5" s="5">
        <f>COUNTIF(D5:AH5,"P")</f>
        <v>25</v>
      </c>
      <c r="AK5" s="5">
        <f>COUNTIF(D5:AH5,"WO")</f>
        <v>5</v>
      </c>
      <c r="AL5" s="5">
        <f>COUNTIF(D5:AH5,"L")</f>
        <v>0</v>
      </c>
      <c r="AM5" s="5">
        <f>COUNTIF(D5:AH5,"AB")</f>
        <v>1</v>
      </c>
      <c r="AN5" s="20">
        <f>AI5+AJ5+AK5+AL5</f>
        <v>30</v>
      </c>
      <c r="AO5" s="7"/>
    </row>
    <row r="6" spans="1:41" s="8" customFormat="1" ht="24.95" customHeight="1">
      <c r="A6" s="10">
        <f>A5+1</f>
        <v>2</v>
      </c>
      <c r="B6" s="11" t="s">
        <v>10</v>
      </c>
      <c r="C6" s="12" t="s">
        <v>31</v>
      </c>
      <c r="D6" s="9" t="s">
        <v>67</v>
      </c>
      <c r="E6" s="9" t="s">
        <v>68</v>
      </c>
      <c r="F6" s="9" t="s">
        <v>67</v>
      </c>
      <c r="G6" s="9" t="s">
        <v>67</v>
      </c>
      <c r="H6" s="9" t="s">
        <v>67</v>
      </c>
      <c r="I6" s="9" t="s">
        <v>67</v>
      </c>
      <c r="J6" s="9" t="s">
        <v>67</v>
      </c>
      <c r="K6" s="9" t="s">
        <v>67</v>
      </c>
      <c r="L6" s="9" t="s">
        <v>68</v>
      </c>
      <c r="M6" s="9" t="s">
        <v>67</v>
      </c>
      <c r="N6" s="9" t="s">
        <v>67</v>
      </c>
      <c r="O6" s="9" t="s">
        <v>67</v>
      </c>
      <c r="P6" s="9" t="s">
        <v>67</v>
      </c>
      <c r="Q6" s="9" t="s">
        <v>67</v>
      </c>
      <c r="R6" s="9" t="s">
        <v>67</v>
      </c>
      <c r="S6" s="9" t="s">
        <v>68</v>
      </c>
      <c r="T6" s="9" t="s">
        <v>67</v>
      </c>
      <c r="U6" s="9" t="s">
        <v>67</v>
      </c>
      <c r="V6" s="9" t="s">
        <v>67</v>
      </c>
      <c r="W6" s="9" t="s">
        <v>67</v>
      </c>
      <c r="X6" s="32" t="s">
        <v>67</v>
      </c>
      <c r="Y6" s="32" t="s">
        <v>67</v>
      </c>
      <c r="Z6" s="9" t="s">
        <v>68</v>
      </c>
      <c r="AA6" s="32" t="s">
        <v>67</v>
      </c>
      <c r="AB6" s="32" t="s">
        <v>67</v>
      </c>
      <c r="AC6" s="32" t="s">
        <v>67</v>
      </c>
      <c r="AD6" s="32" t="s">
        <v>67</v>
      </c>
      <c r="AE6" s="32" t="s">
        <v>67</v>
      </c>
      <c r="AF6" s="32" t="s">
        <v>67</v>
      </c>
      <c r="AG6" s="9" t="s">
        <v>68</v>
      </c>
      <c r="AH6" s="32" t="s">
        <v>67</v>
      </c>
      <c r="AI6" s="5">
        <f t="shared" ref="AI6:AI47" si="1">COUNTIF(D6:AH6,"H")</f>
        <v>0</v>
      </c>
      <c r="AJ6" s="5">
        <f t="shared" ref="AJ6:AJ47" si="2">COUNTIF(D6:AH6,"P")</f>
        <v>26</v>
      </c>
      <c r="AK6" s="5">
        <f t="shared" ref="AK6:AK47" si="3">COUNTIF(D6:AH6,"WO")</f>
        <v>5</v>
      </c>
      <c r="AL6" s="5">
        <f t="shared" ref="AL6:AL47" si="4">COUNTIF(D6:AH6,"L")</f>
        <v>0</v>
      </c>
      <c r="AM6" s="5">
        <f t="shared" ref="AM6:AM47" si="5">COUNTIF(D6:AH6,"AB")</f>
        <v>0</v>
      </c>
      <c r="AN6" s="20">
        <f t="shared" ref="AN6:AN47" si="6">AI6+AJ6+AK6+AL6</f>
        <v>31</v>
      </c>
      <c r="AO6" s="7"/>
    </row>
    <row r="7" spans="1:41" s="8" customFormat="1" ht="24.95" customHeight="1">
      <c r="A7" s="10">
        <f t="shared" ref="A7:A47" si="7">A6+1</f>
        <v>3</v>
      </c>
      <c r="B7" s="11" t="s">
        <v>39</v>
      </c>
      <c r="C7" s="12" t="s">
        <v>33</v>
      </c>
      <c r="D7" s="9" t="s">
        <v>67</v>
      </c>
      <c r="E7" s="9" t="s">
        <v>68</v>
      </c>
      <c r="F7" s="9" t="s">
        <v>67</v>
      </c>
      <c r="G7" s="9" t="s">
        <v>67</v>
      </c>
      <c r="H7" s="9" t="s">
        <v>67</v>
      </c>
      <c r="I7" s="9" t="s">
        <v>67</v>
      </c>
      <c r="J7" s="9" t="s">
        <v>67</v>
      </c>
      <c r="K7" s="9" t="s">
        <v>67</v>
      </c>
      <c r="L7" s="9" t="s">
        <v>67</v>
      </c>
      <c r="M7" s="9" t="s">
        <v>67</v>
      </c>
      <c r="N7" s="9" t="s">
        <v>67</v>
      </c>
      <c r="O7" s="9" t="s">
        <v>67</v>
      </c>
      <c r="P7" s="9" t="s">
        <v>67</v>
      </c>
      <c r="Q7" s="9" t="s">
        <v>67</v>
      </c>
      <c r="R7" s="9" t="s">
        <v>67</v>
      </c>
      <c r="S7" s="9" t="s">
        <v>67</v>
      </c>
      <c r="T7" s="9" t="s">
        <v>68</v>
      </c>
      <c r="U7" s="9" t="s">
        <v>67</v>
      </c>
      <c r="V7" s="9" t="s">
        <v>67</v>
      </c>
      <c r="W7" s="9" t="s">
        <v>67</v>
      </c>
      <c r="X7" s="32" t="s">
        <v>67</v>
      </c>
      <c r="Y7" s="32" t="s">
        <v>67</v>
      </c>
      <c r="Z7" s="9" t="s">
        <v>68</v>
      </c>
      <c r="AA7" s="32" t="s">
        <v>67</v>
      </c>
      <c r="AB7" s="32" t="s">
        <v>67</v>
      </c>
      <c r="AC7" s="32" t="s">
        <v>67</v>
      </c>
      <c r="AD7" s="32" t="s">
        <v>67</v>
      </c>
      <c r="AE7" s="32" t="s">
        <v>67</v>
      </c>
      <c r="AF7" s="32" t="s">
        <v>67</v>
      </c>
      <c r="AG7" s="9" t="s">
        <v>68</v>
      </c>
      <c r="AH7" s="32" t="s">
        <v>67</v>
      </c>
      <c r="AI7" s="5">
        <f t="shared" si="1"/>
        <v>0</v>
      </c>
      <c r="AJ7" s="5">
        <f t="shared" si="2"/>
        <v>27</v>
      </c>
      <c r="AK7" s="5">
        <f t="shared" si="3"/>
        <v>4</v>
      </c>
      <c r="AL7" s="5">
        <f t="shared" si="4"/>
        <v>0</v>
      </c>
      <c r="AM7" s="5">
        <f t="shared" si="5"/>
        <v>0</v>
      </c>
      <c r="AN7" s="20">
        <f t="shared" si="6"/>
        <v>31</v>
      </c>
      <c r="AO7" s="7"/>
    </row>
    <row r="8" spans="1:41" s="8" customFormat="1" ht="24.95" customHeight="1">
      <c r="A8" s="10">
        <f t="shared" si="7"/>
        <v>4</v>
      </c>
      <c r="B8" s="11" t="s">
        <v>40</v>
      </c>
      <c r="C8" s="12" t="s">
        <v>34</v>
      </c>
      <c r="D8" s="9" t="s">
        <v>67</v>
      </c>
      <c r="E8" s="9" t="s">
        <v>70</v>
      </c>
      <c r="F8" s="9" t="s">
        <v>67</v>
      </c>
      <c r="G8" s="9" t="s">
        <v>68</v>
      </c>
      <c r="H8" s="9" t="s">
        <v>67</v>
      </c>
      <c r="I8" s="9" t="s">
        <v>67</v>
      </c>
      <c r="J8" s="9" t="s">
        <v>67</v>
      </c>
      <c r="K8" s="9" t="s">
        <v>67</v>
      </c>
      <c r="L8" s="9" t="s">
        <v>67</v>
      </c>
      <c r="M8" s="9" t="s">
        <v>67</v>
      </c>
      <c r="N8" s="9" t="s">
        <v>68</v>
      </c>
      <c r="O8" s="9" t="s">
        <v>67</v>
      </c>
      <c r="P8" s="9" t="s">
        <v>67</v>
      </c>
      <c r="Q8" s="9" t="s">
        <v>67</v>
      </c>
      <c r="R8" s="9" t="s">
        <v>67</v>
      </c>
      <c r="S8" s="9" t="s">
        <v>67</v>
      </c>
      <c r="T8" s="9" t="s">
        <v>67</v>
      </c>
      <c r="U8" s="9" t="s">
        <v>68</v>
      </c>
      <c r="V8" s="9" t="s">
        <v>67</v>
      </c>
      <c r="W8" s="9" t="s">
        <v>67</v>
      </c>
      <c r="X8" s="32" t="s">
        <v>67</v>
      </c>
      <c r="Y8" s="32" t="s">
        <v>67</v>
      </c>
      <c r="Z8" s="32" t="s">
        <v>67</v>
      </c>
      <c r="AA8" s="32" t="s">
        <v>67</v>
      </c>
      <c r="AB8" s="9" t="s">
        <v>68</v>
      </c>
      <c r="AC8" s="21" t="s">
        <v>69</v>
      </c>
      <c r="AD8" s="32" t="s">
        <v>67</v>
      </c>
      <c r="AE8" s="32" t="s">
        <v>67</v>
      </c>
      <c r="AF8" s="32" t="s">
        <v>67</v>
      </c>
      <c r="AG8" s="21" t="s">
        <v>69</v>
      </c>
      <c r="AH8" s="32" t="s">
        <v>67</v>
      </c>
      <c r="AI8" s="5">
        <f t="shared" si="1"/>
        <v>1</v>
      </c>
      <c r="AJ8" s="5">
        <f t="shared" si="2"/>
        <v>24</v>
      </c>
      <c r="AK8" s="5">
        <f t="shared" si="3"/>
        <v>4</v>
      </c>
      <c r="AL8" s="5">
        <f t="shared" si="4"/>
        <v>0</v>
      </c>
      <c r="AM8" s="5">
        <f t="shared" si="5"/>
        <v>2</v>
      </c>
      <c r="AN8" s="20">
        <f t="shared" si="6"/>
        <v>29</v>
      </c>
      <c r="AO8" s="7"/>
    </row>
    <row r="9" spans="1:41" s="8" customFormat="1" ht="24.95" customHeight="1">
      <c r="A9" s="10">
        <f t="shared" si="7"/>
        <v>5</v>
      </c>
      <c r="B9" s="11" t="s">
        <v>15</v>
      </c>
      <c r="C9" s="12" t="s">
        <v>33</v>
      </c>
      <c r="D9" s="9" t="s">
        <v>67</v>
      </c>
      <c r="E9" s="9" t="s">
        <v>68</v>
      </c>
      <c r="F9" s="9" t="s">
        <v>67</v>
      </c>
      <c r="G9" s="9" t="s">
        <v>67</v>
      </c>
      <c r="H9" s="9" t="s">
        <v>67</v>
      </c>
      <c r="I9" s="9" t="s">
        <v>67</v>
      </c>
      <c r="J9" s="9" t="s">
        <v>67</v>
      </c>
      <c r="K9" s="9" t="s">
        <v>67</v>
      </c>
      <c r="L9" s="9" t="s">
        <v>68</v>
      </c>
      <c r="M9" s="9" t="s">
        <v>67</v>
      </c>
      <c r="N9" s="9" t="s">
        <v>67</v>
      </c>
      <c r="O9" s="9" t="s">
        <v>67</v>
      </c>
      <c r="P9" s="9" t="s">
        <v>67</v>
      </c>
      <c r="Q9" s="9" t="s">
        <v>67</v>
      </c>
      <c r="R9" s="9" t="s">
        <v>67</v>
      </c>
      <c r="S9" s="9" t="s">
        <v>68</v>
      </c>
      <c r="T9" s="9" t="s">
        <v>67</v>
      </c>
      <c r="U9" s="9" t="s">
        <v>67</v>
      </c>
      <c r="V9" s="9" t="s">
        <v>67</v>
      </c>
      <c r="W9" s="9" t="s">
        <v>67</v>
      </c>
      <c r="X9" s="32" t="s">
        <v>67</v>
      </c>
      <c r="Y9" s="21" t="s">
        <v>69</v>
      </c>
      <c r="Z9" s="9" t="s">
        <v>68</v>
      </c>
      <c r="AA9" s="32" t="s">
        <v>67</v>
      </c>
      <c r="AB9" s="32" t="s">
        <v>67</v>
      </c>
      <c r="AC9" s="32" t="s">
        <v>67</v>
      </c>
      <c r="AD9" s="32" t="s">
        <v>67</v>
      </c>
      <c r="AE9" s="32" t="s">
        <v>67</v>
      </c>
      <c r="AF9" s="32" t="s">
        <v>67</v>
      </c>
      <c r="AG9" s="9" t="s">
        <v>68</v>
      </c>
      <c r="AH9" s="32" t="s">
        <v>67</v>
      </c>
      <c r="AI9" s="5">
        <f t="shared" si="1"/>
        <v>0</v>
      </c>
      <c r="AJ9" s="5">
        <f t="shared" si="2"/>
        <v>25</v>
      </c>
      <c r="AK9" s="5">
        <f t="shared" si="3"/>
        <v>5</v>
      </c>
      <c r="AL9" s="5">
        <f t="shared" si="4"/>
        <v>0</v>
      </c>
      <c r="AM9" s="5">
        <f t="shared" si="5"/>
        <v>1</v>
      </c>
      <c r="AN9" s="20">
        <f t="shared" si="6"/>
        <v>30</v>
      </c>
      <c r="AO9" s="7"/>
    </row>
    <row r="10" spans="1:41" s="8" customFormat="1" ht="24.95" customHeight="1">
      <c r="A10" s="10">
        <f t="shared" si="7"/>
        <v>6</v>
      </c>
      <c r="B10" s="11" t="s">
        <v>20</v>
      </c>
      <c r="C10" s="12" t="s">
        <v>34</v>
      </c>
      <c r="D10" s="9" t="s">
        <v>67</v>
      </c>
      <c r="E10" s="9" t="s">
        <v>70</v>
      </c>
      <c r="F10" s="9" t="s">
        <v>67</v>
      </c>
      <c r="G10" s="9" t="s">
        <v>67</v>
      </c>
      <c r="H10" s="9" t="s">
        <v>68</v>
      </c>
      <c r="I10" s="9" t="s">
        <v>67</v>
      </c>
      <c r="J10" s="9" t="s">
        <v>67</v>
      </c>
      <c r="K10" s="9" t="s">
        <v>67</v>
      </c>
      <c r="L10" s="9" t="s">
        <v>67</v>
      </c>
      <c r="M10" s="9" t="s">
        <v>67</v>
      </c>
      <c r="N10" s="9" t="s">
        <v>67</v>
      </c>
      <c r="O10" s="9" t="s">
        <v>68</v>
      </c>
      <c r="P10" s="9" t="s">
        <v>67</v>
      </c>
      <c r="Q10" s="9" t="s">
        <v>67</v>
      </c>
      <c r="R10" s="9" t="s">
        <v>67</v>
      </c>
      <c r="S10" s="9" t="s">
        <v>67</v>
      </c>
      <c r="T10" s="9" t="s">
        <v>67</v>
      </c>
      <c r="U10" s="9" t="s">
        <v>67</v>
      </c>
      <c r="V10" s="9" t="s">
        <v>68</v>
      </c>
      <c r="W10" s="9" t="s">
        <v>67</v>
      </c>
      <c r="X10" s="32" t="s">
        <v>67</v>
      </c>
      <c r="Y10" s="21" t="s">
        <v>69</v>
      </c>
      <c r="Z10" s="21" t="s">
        <v>69</v>
      </c>
      <c r="AA10" s="21" t="s">
        <v>69</v>
      </c>
      <c r="AB10" s="32" t="s">
        <v>67</v>
      </c>
      <c r="AC10" s="9" t="s">
        <v>68</v>
      </c>
      <c r="AD10" s="21" t="s">
        <v>69</v>
      </c>
      <c r="AE10" s="32" t="s">
        <v>67</v>
      </c>
      <c r="AF10" s="32" t="s">
        <v>67</v>
      </c>
      <c r="AG10" s="32" t="s">
        <v>67</v>
      </c>
      <c r="AH10" s="32" t="s">
        <v>67</v>
      </c>
      <c r="AI10" s="5">
        <f t="shared" si="1"/>
        <v>1</v>
      </c>
      <c r="AJ10" s="5">
        <f t="shared" si="2"/>
        <v>22</v>
      </c>
      <c r="AK10" s="5">
        <f t="shared" si="3"/>
        <v>4</v>
      </c>
      <c r="AL10" s="5">
        <f t="shared" si="4"/>
        <v>0</v>
      </c>
      <c r="AM10" s="5">
        <f t="shared" si="5"/>
        <v>4</v>
      </c>
      <c r="AN10" s="20">
        <f t="shared" si="6"/>
        <v>27</v>
      </c>
      <c r="AO10" s="7"/>
    </row>
    <row r="11" spans="1:41" s="8" customFormat="1" ht="24.95" customHeight="1">
      <c r="A11" s="10">
        <f t="shared" si="7"/>
        <v>7</v>
      </c>
      <c r="B11" s="11" t="s">
        <v>41</v>
      </c>
      <c r="C11" s="12" t="s">
        <v>34</v>
      </c>
      <c r="D11" s="9" t="s">
        <v>67</v>
      </c>
      <c r="E11" s="9" t="s">
        <v>70</v>
      </c>
      <c r="F11" s="9" t="s">
        <v>67</v>
      </c>
      <c r="G11" s="9" t="s">
        <v>67</v>
      </c>
      <c r="H11" s="9" t="s">
        <v>67</v>
      </c>
      <c r="I11" s="9" t="s">
        <v>67</v>
      </c>
      <c r="J11" s="9" t="s">
        <v>68</v>
      </c>
      <c r="K11" s="9" t="s">
        <v>67</v>
      </c>
      <c r="L11" s="9" t="s">
        <v>67</v>
      </c>
      <c r="M11" s="9" t="s">
        <v>67</v>
      </c>
      <c r="N11" s="9" t="s">
        <v>67</v>
      </c>
      <c r="O11" s="9" t="s">
        <v>68</v>
      </c>
      <c r="P11" s="9" t="s">
        <v>67</v>
      </c>
      <c r="Q11" s="9" t="s">
        <v>67</v>
      </c>
      <c r="R11" s="9" t="s">
        <v>67</v>
      </c>
      <c r="S11" s="9" t="s">
        <v>67</v>
      </c>
      <c r="T11" s="9" t="s">
        <v>67</v>
      </c>
      <c r="U11" s="9" t="s">
        <v>67</v>
      </c>
      <c r="V11" s="9" t="s">
        <v>68</v>
      </c>
      <c r="W11" s="9" t="s">
        <v>67</v>
      </c>
      <c r="X11" s="32" t="s">
        <v>67</v>
      </c>
      <c r="Y11" s="32" t="s">
        <v>67</v>
      </c>
      <c r="Z11" s="32" t="s">
        <v>67</v>
      </c>
      <c r="AA11" s="32" t="s">
        <v>67</v>
      </c>
      <c r="AB11" s="32" t="s">
        <v>67</v>
      </c>
      <c r="AC11" s="9" t="s">
        <v>68</v>
      </c>
      <c r="AD11" s="32" t="s">
        <v>67</v>
      </c>
      <c r="AE11" s="32" t="s">
        <v>67</v>
      </c>
      <c r="AF11" s="32" t="s">
        <v>67</v>
      </c>
      <c r="AG11" s="32" t="s">
        <v>67</v>
      </c>
      <c r="AH11" s="32" t="s">
        <v>67</v>
      </c>
      <c r="AI11" s="5">
        <f t="shared" si="1"/>
        <v>1</v>
      </c>
      <c r="AJ11" s="5">
        <f t="shared" si="2"/>
        <v>26</v>
      </c>
      <c r="AK11" s="5">
        <f t="shared" si="3"/>
        <v>4</v>
      </c>
      <c r="AL11" s="5">
        <f t="shared" si="4"/>
        <v>0</v>
      </c>
      <c r="AM11" s="5">
        <f t="shared" si="5"/>
        <v>0</v>
      </c>
      <c r="AN11" s="20">
        <f t="shared" si="6"/>
        <v>31</v>
      </c>
      <c r="AO11" s="7"/>
    </row>
    <row r="12" spans="1:41" s="8" customFormat="1" ht="24.95" customHeight="1">
      <c r="A12" s="10">
        <f t="shared" si="7"/>
        <v>8</v>
      </c>
      <c r="B12" s="11" t="s">
        <v>13</v>
      </c>
      <c r="C12" s="12" t="s">
        <v>32</v>
      </c>
      <c r="D12" s="9" t="s">
        <v>67</v>
      </c>
      <c r="E12" s="9" t="s">
        <v>70</v>
      </c>
      <c r="F12" s="9" t="s">
        <v>67</v>
      </c>
      <c r="G12" s="9" t="s">
        <v>67</v>
      </c>
      <c r="H12" s="9" t="s">
        <v>67</v>
      </c>
      <c r="I12" s="9" t="s">
        <v>68</v>
      </c>
      <c r="J12" s="9" t="s">
        <v>67</v>
      </c>
      <c r="K12" s="9" t="s">
        <v>67</v>
      </c>
      <c r="L12" s="9" t="s">
        <v>67</v>
      </c>
      <c r="M12" s="9" t="s">
        <v>67</v>
      </c>
      <c r="N12" s="9" t="s">
        <v>67</v>
      </c>
      <c r="O12" s="9" t="s">
        <v>67</v>
      </c>
      <c r="P12" s="9" t="s">
        <v>68</v>
      </c>
      <c r="Q12" s="9" t="s">
        <v>67</v>
      </c>
      <c r="R12" s="9" t="s">
        <v>67</v>
      </c>
      <c r="S12" s="9" t="s">
        <v>67</v>
      </c>
      <c r="T12" s="9" t="s">
        <v>67</v>
      </c>
      <c r="U12" s="9" t="s">
        <v>67</v>
      </c>
      <c r="V12" s="9" t="s">
        <v>67</v>
      </c>
      <c r="W12" s="9" t="s">
        <v>68</v>
      </c>
      <c r="X12" s="32" t="s">
        <v>67</v>
      </c>
      <c r="Y12" s="32" t="s">
        <v>67</v>
      </c>
      <c r="Z12" s="32" t="s">
        <v>67</v>
      </c>
      <c r="AA12" s="32" t="s">
        <v>67</v>
      </c>
      <c r="AB12" s="32" t="s">
        <v>67</v>
      </c>
      <c r="AC12" s="32" t="s">
        <v>67</v>
      </c>
      <c r="AD12" s="9" t="s">
        <v>68</v>
      </c>
      <c r="AE12" s="32" t="s">
        <v>67</v>
      </c>
      <c r="AF12" s="32" t="s">
        <v>67</v>
      </c>
      <c r="AG12" s="32" t="s">
        <v>67</v>
      </c>
      <c r="AH12" s="32" t="s">
        <v>67</v>
      </c>
      <c r="AI12" s="5">
        <f t="shared" si="1"/>
        <v>1</v>
      </c>
      <c r="AJ12" s="5">
        <f t="shared" si="2"/>
        <v>26</v>
      </c>
      <c r="AK12" s="5">
        <f t="shared" si="3"/>
        <v>4</v>
      </c>
      <c r="AL12" s="5">
        <f t="shared" si="4"/>
        <v>0</v>
      </c>
      <c r="AM12" s="5">
        <f t="shared" si="5"/>
        <v>0</v>
      </c>
      <c r="AN12" s="20">
        <f t="shared" si="6"/>
        <v>31</v>
      </c>
      <c r="AO12" s="7"/>
    </row>
    <row r="13" spans="1:41" s="8" customFormat="1" ht="24.95" customHeight="1">
      <c r="A13" s="10">
        <f t="shared" si="7"/>
        <v>9</v>
      </c>
      <c r="B13" s="11" t="s">
        <v>21</v>
      </c>
      <c r="C13" s="12" t="s">
        <v>34</v>
      </c>
      <c r="D13" s="9" t="s">
        <v>68</v>
      </c>
      <c r="E13" s="9" t="s">
        <v>70</v>
      </c>
      <c r="F13" s="9" t="s">
        <v>67</v>
      </c>
      <c r="G13" s="9" t="s">
        <v>67</v>
      </c>
      <c r="H13" s="9" t="s">
        <v>67</v>
      </c>
      <c r="I13" s="9" t="s">
        <v>67</v>
      </c>
      <c r="J13" s="9" t="s">
        <v>69</v>
      </c>
      <c r="K13" s="9" t="s">
        <v>69</v>
      </c>
      <c r="L13" s="9" t="s">
        <v>69</v>
      </c>
      <c r="M13" s="9" t="s">
        <v>69</v>
      </c>
      <c r="N13" s="9" t="s">
        <v>69</v>
      </c>
      <c r="O13" s="9" t="s">
        <v>67</v>
      </c>
      <c r="P13" s="9" t="s">
        <v>67</v>
      </c>
      <c r="Q13" s="9" t="s">
        <v>67</v>
      </c>
      <c r="R13" s="9" t="s">
        <v>68</v>
      </c>
      <c r="S13" s="9" t="s">
        <v>67</v>
      </c>
      <c r="T13" s="9" t="s">
        <v>67</v>
      </c>
      <c r="U13" s="9" t="s">
        <v>67</v>
      </c>
      <c r="V13" s="9" t="s">
        <v>67</v>
      </c>
      <c r="W13" s="9" t="s">
        <v>69</v>
      </c>
      <c r="X13" s="32" t="s">
        <v>67</v>
      </c>
      <c r="Y13" s="32" t="s">
        <v>67</v>
      </c>
      <c r="Z13" s="32" t="s">
        <v>67</v>
      </c>
      <c r="AA13" s="32" t="s">
        <v>67</v>
      </c>
      <c r="AB13" s="21" t="s">
        <v>69</v>
      </c>
      <c r="AC13" s="21" t="s">
        <v>69</v>
      </c>
      <c r="AD13" s="21" t="s">
        <v>69</v>
      </c>
      <c r="AE13" s="21" t="s">
        <v>69</v>
      </c>
      <c r="AF13" s="32" t="s">
        <v>67</v>
      </c>
      <c r="AG13" s="32" t="s">
        <v>67</v>
      </c>
      <c r="AH13" s="32" t="s">
        <v>67</v>
      </c>
      <c r="AI13" s="5">
        <f t="shared" si="1"/>
        <v>1</v>
      </c>
      <c r="AJ13" s="5">
        <f t="shared" si="2"/>
        <v>18</v>
      </c>
      <c r="AK13" s="5">
        <f t="shared" si="3"/>
        <v>2</v>
      </c>
      <c r="AL13" s="5">
        <f t="shared" si="4"/>
        <v>0</v>
      </c>
      <c r="AM13" s="5">
        <f t="shared" si="5"/>
        <v>10</v>
      </c>
      <c r="AN13" s="20">
        <f t="shared" si="6"/>
        <v>21</v>
      </c>
      <c r="AO13" s="7"/>
    </row>
    <row r="14" spans="1:41" s="8" customFormat="1" ht="24.95" customHeight="1">
      <c r="A14" s="10">
        <f t="shared" si="7"/>
        <v>10</v>
      </c>
      <c r="B14" s="11" t="s">
        <v>22</v>
      </c>
      <c r="C14" s="12" t="s">
        <v>34</v>
      </c>
      <c r="D14" s="9" t="s">
        <v>67</v>
      </c>
      <c r="E14" s="9" t="s">
        <v>70</v>
      </c>
      <c r="F14" s="9" t="s">
        <v>68</v>
      </c>
      <c r="G14" s="9" t="s">
        <v>67</v>
      </c>
      <c r="H14" s="9" t="s">
        <v>67</v>
      </c>
      <c r="I14" s="9" t="s">
        <v>67</v>
      </c>
      <c r="J14" s="9" t="s">
        <v>67</v>
      </c>
      <c r="K14" s="9" t="s">
        <v>69</v>
      </c>
      <c r="L14" s="9" t="s">
        <v>69</v>
      </c>
      <c r="M14" s="9" t="s">
        <v>69</v>
      </c>
      <c r="N14" s="9" t="s">
        <v>69</v>
      </c>
      <c r="O14" s="9" t="s">
        <v>69</v>
      </c>
      <c r="P14" s="9" t="s">
        <v>69</v>
      </c>
      <c r="Q14" s="9" t="s">
        <v>69</v>
      </c>
      <c r="R14" s="9" t="s">
        <v>69</v>
      </c>
      <c r="S14" s="9" t="s">
        <v>69</v>
      </c>
      <c r="T14" s="9" t="s">
        <v>69</v>
      </c>
      <c r="U14" s="9" t="s">
        <v>69</v>
      </c>
      <c r="V14" s="9" t="s">
        <v>69</v>
      </c>
      <c r="W14" s="9" t="s">
        <v>69</v>
      </c>
      <c r="X14" s="21" t="s">
        <v>69</v>
      </c>
      <c r="Y14" s="32" t="s">
        <v>67</v>
      </c>
      <c r="Z14" s="32" t="s">
        <v>67</v>
      </c>
      <c r="AA14" s="9" t="s">
        <v>68</v>
      </c>
      <c r="AB14" s="32" t="s">
        <v>67</v>
      </c>
      <c r="AC14" s="32" t="s">
        <v>67</v>
      </c>
      <c r="AD14" s="32" t="s">
        <v>67</v>
      </c>
      <c r="AE14" s="32" t="s">
        <v>67</v>
      </c>
      <c r="AF14" s="32" t="s">
        <v>67</v>
      </c>
      <c r="AG14" s="32" t="s">
        <v>67</v>
      </c>
      <c r="AH14" s="9" t="s">
        <v>68</v>
      </c>
      <c r="AI14" s="5">
        <f t="shared" si="1"/>
        <v>1</v>
      </c>
      <c r="AJ14" s="5">
        <f t="shared" si="2"/>
        <v>13</v>
      </c>
      <c r="AK14" s="5">
        <f t="shared" si="3"/>
        <v>3</v>
      </c>
      <c r="AL14" s="5">
        <f t="shared" si="4"/>
        <v>0</v>
      </c>
      <c r="AM14" s="5">
        <f t="shared" si="5"/>
        <v>14</v>
      </c>
      <c r="AN14" s="20">
        <f t="shared" si="6"/>
        <v>17</v>
      </c>
      <c r="AO14" s="7"/>
    </row>
    <row r="15" spans="1:41" s="8" customFormat="1" ht="24.95" customHeight="1">
      <c r="A15" s="10">
        <f t="shared" si="7"/>
        <v>11</v>
      </c>
      <c r="B15" s="11" t="s">
        <v>48</v>
      </c>
      <c r="C15" s="12" t="s">
        <v>33</v>
      </c>
      <c r="D15" s="9" t="s">
        <v>67</v>
      </c>
      <c r="E15" s="9" t="s">
        <v>68</v>
      </c>
      <c r="F15" s="9" t="s">
        <v>67</v>
      </c>
      <c r="G15" s="9" t="s">
        <v>67</v>
      </c>
      <c r="H15" s="9" t="s">
        <v>67</v>
      </c>
      <c r="I15" s="9" t="s">
        <v>67</v>
      </c>
      <c r="J15" s="9" t="s">
        <v>67</v>
      </c>
      <c r="K15" s="9" t="s">
        <v>67</v>
      </c>
      <c r="L15" s="9" t="s">
        <v>68</v>
      </c>
      <c r="M15" s="9" t="s">
        <v>67</v>
      </c>
      <c r="N15" s="9" t="s">
        <v>67</v>
      </c>
      <c r="O15" s="9" t="s">
        <v>67</v>
      </c>
      <c r="P15" s="9" t="s">
        <v>67</v>
      </c>
      <c r="Q15" s="9" t="s">
        <v>67</v>
      </c>
      <c r="R15" s="9" t="s">
        <v>67</v>
      </c>
      <c r="S15" s="9" t="s">
        <v>68</v>
      </c>
      <c r="T15" s="9" t="s">
        <v>67</v>
      </c>
      <c r="U15" s="9" t="s">
        <v>67</v>
      </c>
      <c r="V15" s="9" t="s">
        <v>67</v>
      </c>
      <c r="W15" s="9" t="s">
        <v>67</v>
      </c>
      <c r="X15" s="32" t="s">
        <v>67</v>
      </c>
      <c r="Y15" s="32" t="s">
        <v>67</v>
      </c>
      <c r="Z15" s="9" t="s">
        <v>68</v>
      </c>
      <c r="AA15" s="32" t="s">
        <v>67</v>
      </c>
      <c r="AB15" s="32" t="s">
        <v>67</v>
      </c>
      <c r="AC15" s="32" t="s">
        <v>67</v>
      </c>
      <c r="AD15" s="32" t="s">
        <v>67</v>
      </c>
      <c r="AE15" s="32" t="s">
        <v>67</v>
      </c>
      <c r="AF15" s="32" t="s">
        <v>67</v>
      </c>
      <c r="AG15" s="9" t="s">
        <v>68</v>
      </c>
      <c r="AH15" s="32" t="s">
        <v>67</v>
      </c>
      <c r="AI15" s="5">
        <f t="shared" si="1"/>
        <v>0</v>
      </c>
      <c r="AJ15" s="5">
        <f t="shared" si="2"/>
        <v>26</v>
      </c>
      <c r="AK15" s="5">
        <f t="shared" si="3"/>
        <v>5</v>
      </c>
      <c r="AL15" s="5">
        <f t="shared" si="4"/>
        <v>0</v>
      </c>
      <c r="AM15" s="5">
        <f t="shared" si="5"/>
        <v>0</v>
      </c>
      <c r="AN15" s="20">
        <f t="shared" si="6"/>
        <v>31</v>
      </c>
      <c r="AO15" s="7"/>
    </row>
    <row r="16" spans="1:41" s="8" customFormat="1" ht="24.95" customHeight="1">
      <c r="A16" s="10">
        <f t="shared" si="7"/>
        <v>12</v>
      </c>
      <c r="B16" s="11" t="s">
        <v>49</v>
      </c>
      <c r="C16" s="12" t="s">
        <v>33</v>
      </c>
      <c r="D16" s="9" t="s">
        <v>67</v>
      </c>
      <c r="E16" s="9" t="s">
        <v>68</v>
      </c>
      <c r="F16" s="9" t="s">
        <v>67</v>
      </c>
      <c r="G16" s="9" t="s">
        <v>67</v>
      </c>
      <c r="H16" s="9" t="s">
        <v>67</v>
      </c>
      <c r="I16" s="9" t="s">
        <v>67</v>
      </c>
      <c r="J16" s="9" t="s">
        <v>67</v>
      </c>
      <c r="K16" s="9" t="s">
        <v>67</v>
      </c>
      <c r="L16" s="9" t="s">
        <v>68</v>
      </c>
      <c r="M16" s="9" t="s">
        <v>67</v>
      </c>
      <c r="N16" s="9" t="s">
        <v>67</v>
      </c>
      <c r="O16" s="9" t="s">
        <v>67</v>
      </c>
      <c r="P16" s="9" t="s">
        <v>67</v>
      </c>
      <c r="Q16" s="9" t="s">
        <v>67</v>
      </c>
      <c r="R16" s="9" t="s">
        <v>67</v>
      </c>
      <c r="S16" s="9" t="s">
        <v>68</v>
      </c>
      <c r="T16" s="9" t="s">
        <v>67</v>
      </c>
      <c r="U16" s="9" t="s">
        <v>67</v>
      </c>
      <c r="V16" s="9" t="s">
        <v>67</v>
      </c>
      <c r="W16" s="9" t="s">
        <v>67</v>
      </c>
      <c r="X16" s="32" t="s">
        <v>67</v>
      </c>
      <c r="Y16" s="32" t="s">
        <v>67</v>
      </c>
      <c r="Z16" s="9" t="s">
        <v>68</v>
      </c>
      <c r="AA16" s="32" t="s">
        <v>67</v>
      </c>
      <c r="AB16" s="32" t="s">
        <v>67</v>
      </c>
      <c r="AC16" s="32" t="s">
        <v>67</v>
      </c>
      <c r="AD16" s="32" t="s">
        <v>67</v>
      </c>
      <c r="AE16" s="32" t="s">
        <v>67</v>
      </c>
      <c r="AF16" s="32" t="s">
        <v>67</v>
      </c>
      <c r="AG16" s="9" t="s">
        <v>68</v>
      </c>
      <c r="AH16" s="32" t="s">
        <v>67</v>
      </c>
      <c r="AI16" s="5">
        <f t="shared" si="1"/>
        <v>0</v>
      </c>
      <c r="AJ16" s="5">
        <f t="shared" si="2"/>
        <v>26</v>
      </c>
      <c r="AK16" s="5">
        <f t="shared" si="3"/>
        <v>5</v>
      </c>
      <c r="AL16" s="5">
        <f t="shared" si="4"/>
        <v>0</v>
      </c>
      <c r="AM16" s="5">
        <f t="shared" si="5"/>
        <v>0</v>
      </c>
      <c r="AN16" s="20">
        <f t="shared" si="6"/>
        <v>31</v>
      </c>
      <c r="AO16" s="7"/>
    </row>
    <row r="17" spans="1:41" s="8" customFormat="1" ht="24.95" customHeight="1">
      <c r="A17" s="10">
        <f t="shared" si="7"/>
        <v>13</v>
      </c>
      <c r="B17" s="11" t="s">
        <v>50</v>
      </c>
      <c r="C17" s="12" t="s">
        <v>34</v>
      </c>
      <c r="D17" s="9" t="s">
        <v>67</v>
      </c>
      <c r="E17" s="9" t="s">
        <v>68</v>
      </c>
      <c r="F17" s="9" t="s">
        <v>67</v>
      </c>
      <c r="G17" s="9" t="s">
        <v>67</v>
      </c>
      <c r="H17" s="9" t="s">
        <v>67</v>
      </c>
      <c r="I17" s="9" t="s">
        <v>67</v>
      </c>
      <c r="J17" s="9" t="s">
        <v>67</v>
      </c>
      <c r="K17" s="9" t="s">
        <v>67</v>
      </c>
      <c r="L17" s="9" t="s">
        <v>68</v>
      </c>
      <c r="M17" s="9" t="s">
        <v>67</v>
      </c>
      <c r="N17" s="9" t="s">
        <v>69</v>
      </c>
      <c r="O17" s="9" t="s">
        <v>69</v>
      </c>
      <c r="P17" s="9" t="s">
        <v>67</v>
      </c>
      <c r="Q17" s="9" t="s">
        <v>67</v>
      </c>
      <c r="R17" s="9" t="s">
        <v>67</v>
      </c>
      <c r="S17" s="9" t="s">
        <v>68</v>
      </c>
      <c r="T17" s="9" t="s">
        <v>67</v>
      </c>
      <c r="U17" s="9" t="s">
        <v>67</v>
      </c>
      <c r="V17" s="9" t="s">
        <v>67</v>
      </c>
      <c r="W17" s="9" t="s">
        <v>67</v>
      </c>
      <c r="X17" s="32" t="s">
        <v>67</v>
      </c>
      <c r="Y17" s="21" t="s">
        <v>69</v>
      </c>
      <c r="Z17" s="9" t="s">
        <v>68</v>
      </c>
      <c r="AA17" s="32" t="s">
        <v>67</v>
      </c>
      <c r="AB17" s="32" t="s">
        <v>67</v>
      </c>
      <c r="AC17" s="32" t="s">
        <v>67</v>
      </c>
      <c r="AD17" s="32" t="s">
        <v>67</v>
      </c>
      <c r="AE17" s="32" t="s">
        <v>67</v>
      </c>
      <c r="AF17" s="21" t="s">
        <v>69</v>
      </c>
      <c r="AG17" s="9" t="s">
        <v>68</v>
      </c>
      <c r="AH17" s="32" t="s">
        <v>67</v>
      </c>
      <c r="AI17" s="5">
        <f t="shared" si="1"/>
        <v>0</v>
      </c>
      <c r="AJ17" s="5">
        <f t="shared" si="2"/>
        <v>22</v>
      </c>
      <c r="AK17" s="5">
        <f t="shared" si="3"/>
        <v>5</v>
      </c>
      <c r="AL17" s="5">
        <f t="shared" si="4"/>
        <v>0</v>
      </c>
      <c r="AM17" s="5">
        <f t="shared" si="5"/>
        <v>4</v>
      </c>
      <c r="AN17" s="20">
        <f t="shared" si="6"/>
        <v>27</v>
      </c>
      <c r="AO17" s="7"/>
    </row>
    <row r="18" spans="1:41" s="8" customFormat="1" ht="24.95" customHeight="1">
      <c r="A18" s="10">
        <f t="shared" si="7"/>
        <v>14</v>
      </c>
      <c r="B18" s="11" t="s">
        <v>11</v>
      </c>
      <c r="C18" s="12" t="s">
        <v>31</v>
      </c>
      <c r="D18" s="9" t="s">
        <v>67</v>
      </c>
      <c r="E18" s="9" t="s">
        <v>70</v>
      </c>
      <c r="F18" s="9" t="s">
        <v>67</v>
      </c>
      <c r="G18" s="9" t="s">
        <v>68</v>
      </c>
      <c r="H18" s="9" t="s">
        <v>67</v>
      </c>
      <c r="I18" s="9" t="s">
        <v>67</v>
      </c>
      <c r="J18" s="9" t="s">
        <v>67</v>
      </c>
      <c r="K18" s="9" t="s">
        <v>67</v>
      </c>
      <c r="L18" s="9" t="s">
        <v>67</v>
      </c>
      <c r="M18" s="9" t="s">
        <v>67</v>
      </c>
      <c r="N18" s="9" t="s">
        <v>68</v>
      </c>
      <c r="O18" s="9" t="s">
        <v>67</v>
      </c>
      <c r="P18" s="9" t="s">
        <v>67</v>
      </c>
      <c r="Q18" s="9" t="s">
        <v>67</v>
      </c>
      <c r="R18" s="9" t="s">
        <v>67</v>
      </c>
      <c r="S18" s="9" t="s">
        <v>67</v>
      </c>
      <c r="T18" s="9" t="s">
        <v>67</v>
      </c>
      <c r="U18" s="9" t="s">
        <v>68</v>
      </c>
      <c r="V18" s="9" t="s">
        <v>67</v>
      </c>
      <c r="W18" s="9" t="s">
        <v>67</v>
      </c>
      <c r="X18" s="32" t="s">
        <v>67</v>
      </c>
      <c r="Y18" s="32" t="s">
        <v>67</v>
      </c>
      <c r="Z18" s="32" t="s">
        <v>67</v>
      </c>
      <c r="AA18" s="32" t="s">
        <v>67</v>
      </c>
      <c r="AB18" s="9" t="s">
        <v>68</v>
      </c>
      <c r="AC18" s="32" t="s">
        <v>67</v>
      </c>
      <c r="AD18" s="32" t="s">
        <v>67</v>
      </c>
      <c r="AE18" s="32" t="s">
        <v>67</v>
      </c>
      <c r="AF18" s="32" t="s">
        <v>67</v>
      </c>
      <c r="AG18" s="32" t="s">
        <v>67</v>
      </c>
      <c r="AH18" s="32" t="s">
        <v>67</v>
      </c>
      <c r="AI18" s="5">
        <f t="shared" si="1"/>
        <v>1</v>
      </c>
      <c r="AJ18" s="5">
        <f t="shared" si="2"/>
        <v>26</v>
      </c>
      <c r="AK18" s="5">
        <f t="shared" si="3"/>
        <v>4</v>
      </c>
      <c r="AL18" s="5">
        <f t="shared" si="4"/>
        <v>0</v>
      </c>
      <c r="AM18" s="5">
        <f t="shared" si="5"/>
        <v>0</v>
      </c>
      <c r="AN18" s="20">
        <f t="shared" si="6"/>
        <v>31</v>
      </c>
      <c r="AO18" s="7"/>
    </row>
    <row r="19" spans="1:41" s="8" customFormat="1" ht="24.95" customHeight="1">
      <c r="A19" s="10">
        <f t="shared" si="7"/>
        <v>15</v>
      </c>
      <c r="B19" s="11" t="s">
        <v>42</v>
      </c>
      <c r="C19" s="12" t="s">
        <v>33</v>
      </c>
      <c r="D19" s="9" t="s">
        <v>67</v>
      </c>
      <c r="E19" s="9" t="s">
        <v>70</v>
      </c>
      <c r="F19" s="9" t="s">
        <v>67</v>
      </c>
      <c r="G19" s="9" t="s">
        <v>67</v>
      </c>
      <c r="H19" s="9" t="s">
        <v>67</v>
      </c>
      <c r="I19" s="9" t="s">
        <v>67</v>
      </c>
      <c r="J19" s="9" t="s">
        <v>68</v>
      </c>
      <c r="K19" s="9" t="s">
        <v>67</v>
      </c>
      <c r="L19" s="9" t="s">
        <v>67</v>
      </c>
      <c r="M19" s="9" t="s">
        <v>67</v>
      </c>
      <c r="N19" s="9" t="s">
        <v>67</v>
      </c>
      <c r="O19" s="9" t="s">
        <v>67</v>
      </c>
      <c r="P19" s="9" t="s">
        <v>67</v>
      </c>
      <c r="Q19" s="9" t="s">
        <v>68</v>
      </c>
      <c r="R19" s="9" t="s">
        <v>67</v>
      </c>
      <c r="S19" s="9" t="s">
        <v>67</v>
      </c>
      <c r="T19" s="9" t="s">
        <v>67</v>
      </c>
      <c r="U19" s="9" t="s">
        <v>67</v>
      </c>
      <c r="V19" s="9" t="s">
        <v>67</v>
      </c>
      <c r="W19" s="9" t="s">
        <v>67</v>
      </c>
      <c r="X19" s="9" t="s">
        <v>68</v>
      </c>
      <c r="Y19" s="32" t="s">
        <v>67</v>
      </c>
      <c r="Z19" s="32" t="s">
        <v>67</v>
      </c>
      <c r="AA19" s="32" t="s">
        <v>67</v>
      </c>
      <c r="AB19" s="32" t="s">
        <v>67</v>
      </c>
      <c r="AC19" s="21" t="s">
        <v>69</v>
      </c>
      <c r="AD19" s="32" t="s">
        <v>67</v>
      </c>
      <c r="AE19" s="9" t="s">
        <v>68</v>
      </c>
      <c r="AF19" s="32" t="s">
        <v>67</v>
      </c>
      <c r="AG19" s="32" t="s">
        <v>67</v>
      </c>
      <c r="AH19" s="32" t="s">
        <v>67</v>
      </c>
      <c r="AI19" s="5">
        <f t="shared" si="1"/>
        <v>1</v>
      </c>
      <c r="AJ19" s="5">
        <f t="shared" si="2"/>
        <v>25</v>
      </c>
      <c r="AK19" s="5">
        <f t="shared" si="3"/>
        <v>4</v>
      </c>
      <c r="AL19" s="5">
        <f t="shared" si="4"/>
        <v>0</v>
      </c>
      <c r="AM19" s="5">
        <f t="shared" si="5"/>
        <v>1</v>
      </c>
      <c r="AN19" s="20">
        <f t="shared" si="6"/>
        <v>30</v>
      </c>
      <c r="AO19" s="7"/>
    </row>
    <row r="20" spans="1:41" s="8" customFormat="1" ht="24.95" customHeight="1">
      <c r="A20" s="10">
        <f t="shared" si="7"/>
        <v>16</v>
      </c>
      <c r="B20" s="11" t="s">
        <v>23</v>
      </c>
      <c r="C20" s="12" t="s">
        <v>34</v>
      </c>
      <c r="D20" s="9" t="s">
        <v>69</v>
      </c>
      <c r="E20" s="9" t="s">
        <v>69</v>
      </c>
      <c r="F20" s="9" t="s">
        <v>69</v>
      </c>
      <c r="G20" s="9" t="s">
        <v>69</v>
      </c>
      <c r="H20" s="9" t="s">
        <v>69</v>
      </c>
      <c r="I20" s="9" t="s">
        <v>69</v>
      </c>
      <c r="J20" s="9" t="s">
        <v>69</v>
      </c>
      <c r="K20" s="9" t="s">
        <v>69</v>
      </c>
      <c r="L20" s="9" t="s">
        <v>69</v>
      </c>
      <c r="M20" s="9" t="s">
        <v>69</v>
      </c>
      <c r="N20" s="9" t="s">
        <v>69</v>
      </c>
      <c r="O20" s="9" t="s">
        <v>69</v>
      </c>
      <c r="P20" s="9" t="s">
        <v>69</v>
      </c>
      <c r="Q20" s="9" t="s">
        <v>69</v>
      </c>
      <c r="R20" s="9" t="s">
        <v>69</v>
      </c>
      <c r="S20" s="9" t="s">
        <v>69</v>
      </c>
      <c r="T20" s="9" t="s">
        <v>69</v>
      </c>
      <c r="U20" s="9" t="s">
        <v>69</v>
      </c>
      <c r="V20" s="9" t="s">
        <v>69</v>
      </c>
      <c r="W20" s="9" t="s">
        <v>69</v>
      </c>
      <c r="X20" s="21" t="s">
        <v>69</v>
      </c>
      <c r="Y20" s="21" t="s">
        <v>69</v>
      </c>
      <c r="Z20" s="21" t="s">
        <v>69</v>
      </c>
      <c r="AA20" s="21" t="s">
        <v>69</v>
      </c>
      <c r="AB20" s="21" t="s">
        <v>69</v>
      </c>
      <c r="AC20" s="21" t="s">
        <v>69</v>
      </c>
      <c r="AD20" s="21" t="s">
        <v>69</v>
      </c>
      <c r="AE20" s="21" t="s">
        <v>69</v>
      </c>
      <c r="AF20" s="21" t="s">
        <v>69</v>
      </c>
      <c r="AG20" s="21" t="s">
        <v>69</v>
      </c>
      <c r="AH20" s="21" t="s">
        <v>69</v>
      </c>
      <c r="AI20" s="5">
        <f t="shared" si="1"/>
        <v>0</v>
      </c>
      <c r="AJ20" s="5">
        <f t="shared" si="2"/>
        <v>0</v>
      </c>
      <c r="AK20" s="5">
        <f t="shared" si="3"/>
        <v>0</v>
      </c>
      <c r="AL20" s="5">
        <f t="shared" si="4"/>
        <v>0</v>
      </c>
      <c r="AM20" s="5">
        <f t="shared" si="5"/>
        <v>31</v>
      </c>
      <c r="AN20" s="20">
        <f t="shared" si="6"/>
        <v>0</v>
      </c>
      <c r="AO20" s="7"/>
    </row>
    <row r="21" spans="1:41" s="8" customFormat="1" ht="24.95" customHeight="1">
      <c r="A21" s="10">
        <f t="shared" si="7"/>
        <v>17</v>
      </c>
      <c r="B21" s="11" t="s">
        <v>43</v>
      </c>
      <c r="C21" s="12" t="s">
        <v>34</v>
      </c>
      <c r="D21" s="9" t="s">
        <v>68</v>
      </c>
      <c r="E21" s="9" t="s">
        <v>70</v>
      </c>
      <c r="F21" s="9" t="s">
        <v>67</v>
      </c>
      <c r="G21" s="9" t="s">
        <v>67</v>
      </c>
      <c r="H21" s="9" t="s">
        <v>67</v>
      </c>
      <c r="I21" s="9" t="s">
        <v>67</v>
      </c>
      <c r="J21" s="9" t="s">
        <v>67</v>
      </c>
      <c r="K21" s="9" t="s">
        <v>68</v>
      </c>
      <c r="L21" s="9" t="s">
        <v>67</v>
      </c>
      <c r="M21" s="9" t="s">
        <v>67</v>
      </c>
      <c r="N21" s="9" t="s">
        <v>67</v>
      </c>
      <c r="O21" s="9" t="s">
        <v>67</v>
      </c>
      <c r="P21" s="9" t="s">
        <v>67</v>
      </c>
      <c r="Q21" s="9" t="s">
        <v>67</v>
      </c>
      <c r="R21" s="9" t="s">
        <v>68</v>
      </c>
      <c r="S21" s="9" t="s">
        <v>67</v>
      </c>
      <c r="T21" s="9" t="s">
        <v>67</v>
      </c>
      <c r="U21" s="9" t="s">
        <v>67</v>
      </c>
      <c r="V21" s="9" t="s">
        <v>67</v>
      </c>
      <c r="W21" s="9" t="s">
        <v>67</v>
      </c>
      <c r="X21" s="32" t="s">
        <v>67</v>
      </c>
      <c r="Y21" s="32" t="s">
        <v>67</v>
      </c>
      <c r="Z21" s="32" t="s">
        <v>67</v>
      </c>
      <c r="AA21" s="32" t="s">
        <v>67</v>
      </c>
      <c r="AB21" s="32" t="s">
        <v>67</v>
      </c>
      <c r="AC21" s="9" t="s">
        <v>68</v>
      </c>
      <c r="AD21" s="32" t="s">
        <v>67</v>
      </c>
      <c r="AE21" s="32" t="s">
        <v>67</v>
      </c>
      <c r="AF21" s="32" t="s">
        <v>67</v>
      </c>
      <c r="AG21" s="32" t="s">
        <v>67</v>
      </c>
      <c r="AH21" s="32" t="s">
        <v>67</v>
      </c>
      <c r="AI21" s="5">
        <f t="shared" si="1"/>
        <v>1</v>
      </c>
      <c r="AJ21" s="5">
        <f t="shared" si="2"/>
        <v>26</v>
      </c>
      <c r="AK21" s="5">
        <f t="shared" si="3"/>
        <v>4</v>
      </c>
      <c r="AL21" s="5">
        <f t="shared" si="4"/>
        <v>0</v>
      </c>
      <c r="AM21" s="5">
        <f t="shared" si="5"/>
        <v>0</v>
      </c>
      <c r="AN21" s="20">
        <f t="shared" si="6"/>
        <v>31</v>
      </c>
      <c r="AO21" s="7"/>
    </row>
    <row r="22" spans="1:41" s="8" customFormat="1" ht="24.95" customHeight="1">
      <c r="A22" s="10">
        <f t="shared" si="7"/>
        <v>18</v>
      </c>
      <c r="B22" s="11" t="s">
        <v>51</v>
      </c>
      <c r="C22" s="12" t="s">
        <v>33</v>
      </c>
      <c r="D22" s="9" t="s">
        <v>67</v>
      </c>
      <c r="E22" s="9" t="s">
        <v>70</v>
      </c>
      <c r="F22" s="9" t="s">
        <v>67</v>
      </c>
      <c r="G22" s="9" t="s">
        <v>67</v>
      </c>
      <c r="H22" s="9" t="s">
        <v>67</v>
      </c>
      <c r="I22" s="9" t="s">
        <v>69</v>
      </c>
      <c r="J22" s="9" t="s">
        <v>69</v>
      </c>
      <c r="K22" s="9" t="s">
        <v>69</v>
      </c>
      <c r="L22" s="9" t="s">
        <v>69</v>
      </c>
      <c r="M22" s="9" t="s">
        <v>69</v>
      </c>
      <c r="N22" s="9" t="s">
        <v>69</v>
      </c>
      <c r="O22" s="9" t="s">
        <v>69</v>
      </c>
      <c r="P22" s="9" t="s">
        <v>69</v>
      </c>
      <c r="Q22" s="9" t="s">
        <v>69</v>
      </c>
      <c r="R22" s="9" t="s">
        <v>69</v>
      </c>
      <c r="S22" s="9" t="s">
        <v>69</v>
      </c>
      <c r="T22" s="9" t="s">
        <v>69</v>
      </c>
      <c r="U22" s="9" t="s">
        <v>69</v>
      </c>
      <c r="V22" s="9" t="s">
        <v>69</v>
      </c>
      <c r="W22" s="9" t="s">
        <v>69</v>
      </c>
      <c r="X22" s="21" t="s">
        <v>69</v>
      </c>
      <c r="Y22" s="21" t="s">
        <v>69</v>
      </c>
      <c r="Z22" s="21" t="s">
        <v>69</v>
      </c>
      <c r="AA22" s="32" t="s">
        <v>67</v>
      </c>
      <c r="AB22" s="32" t="s">
        <v>67</v>
      </c>
      <c r="AC22" s="32" t="s">
        <v>67</v>
      </c>
      <c r="AD22" s="32" t="s">
        <v>67</v>
      </c>
      <c r="AE22" s="32" t="s">
        <v>68</v>
      </c>
      <c r="AF22" s="32" t="s">
        <v>67</v>
      </c>
      <c r="AG22" s="32" t="s">
        <v>67</v>
      </c>
      <c r="AH22" s="32" t="s">
        <v>67</v>
      </c>
      <c r="AI22" s="5">
        <f t="shared" si="1"/>
        <v>1</v>
      </c>
      <c r="AJ22" s="5">
        <f t="shared" si="2"/>
        <v>11</v>
      </c>
      <c r="AK22" s="5">
        <f t="shared" si="3"/>
        <v>1</v>
      </c>
      <c r="AL22" s="5">
        <f t="shared" si="4"/>
        <v>0</v>
      </c>
      <c r="AM22" s="5">
        <f t="shared" si="5"/>
        <v>18</v>
      </c>
      <c r="AN22" s="20">
        <f t="shared" si="6"/>
        <v>13</v>
      </c>
      <c r="AO22" s="7"/>
    </row>
    <row r="23" spans="1:41" s="8" customFormat="1" ht="24.95" customHeight="1">
      <c r="A23" s="10">
        <f t="shared" si="7"/>
        <v>19</v>
      </c>
      <c r="B23" s="11" t="s">
        <v>16</v>
      </c>
      <c r="C23" s="12" t="s">
        <v>33</v>
      </c>
      <c r="D23" s="9" t="s">
        <v>67</v>
      </c>
      <c r="E23" s="9" t="s">
        <v>70</v>
      </c>
      <c r="F23" s="9" t="s">
        <v>67</v>
      </c>
      <c r="G23" s="9" t="s">
        <v>67</v>
      </c>
      <c r="H23" s="9" t="s">
        <v>68</v>
      </c>
      <c r="I23" s="9" t="s">
        <v>67</v>
      </c>
      <c r="J23" s="9" t="s">
        <v>67</v>
      </c>
      <c r="K23" s="9" t="s">
        <v>67</v>
      </c>
      <c r="L23" s="9" t="s">
        <v>67</v>
      </c>
      <c r="M23" s="9" t="s">
        <v>67</v>
      </c>
      <c r="N23" s="9" t="s">
        <v>67</v>
      </c>
      <c r="O23" s="9" t="s">
        <v>68</v>
      </c>
      <c r="P23" s="9" t="s">
        <v>67</v>
      </c>
      <c r="Q23" s="9" t="s">
        <v>67</v>
      </c>
      <c r="R23" s="9" t="s">
        <v>67</v>
      </c>
      <c r="S23" s="9" t="s">
        <v>67</v>
      </c>
      <c r="T23" s="9" t="s">
        <v>67</v>
      </c>
      <c r="U23" s="9" t="s">
        <v>67</v>
      </c>
      <c r="V23" s="9" t="s">
        <v>68</v>
      </c>
      <c r="W23" s="9" t="s">
        <v>67</v>
      </c>
      <c r="X23" s="32" t="s">
        <v>67</v>
      </c>
      <c r="Y23" s="32" t="s">
        <v>67</v>
      </c>
      <c r="Z23" s="32" t="s">
        <v>67</v>
      </c>
      <c r="AA23" s="32" t="s">
        <v>67</v>
      </c>
      <c r="AB23" s="32" t="s">
        <v>67</v>
      </c>
      <c r="AC23" s="9" t="s">
        <v>68</v>
      </c>
      <c r="AD23" s="32" t="s">
        <v>67</v>
      </c>
      <c r="AE23" s="32" t="s">
        <v>67</v>
      </c>
      <c r="AF23" s="32" t="s">
        <v>67</v>
      </c>
      <c r="AG23" s="32" t="s">
        <v>67</v>
      </c>
      <c r="AH23" s="32" t="s">
        <v>67</v>
      </c>
      <c r="AI23" s="5">
        <f t="shared" si="1"/>
        <v>1</v>
      </c>
      <c r="AJ23" s="5">
        <f t="shared" si="2"/>
        <v>26</v>
      </c>
      <c r="AK23" s="5">
        <f>COUNTIF(D23:AH23,"WO")</f>
        <v>4</v>
      </c>
      <c r="AL23" s="5">
        <f t="shared" si="4"/>
        <v>0</v>
      </c>
      <c r="AM23" s="5">
        <f t="shared" si="5"/>
        <v>0</v>
      </c>
      <c r="AN23" s="20">
        <f t="shared" si="6"/>
        <v>31</v>
      </c>
      <c r="AO23" s="7"/>
    </row>
    <row r="24" spans="1:41" s="8" customFormat="1" ht="24.95" customHeight="1">
      <c r="A24" s="10">
        <f t="shared" si="7"/>
        <v>20</v>
      </c>
      <c r="B24" s="13" t="s">
        <v>44</v>
      </c>
      <c r="C24" s="12" t="s">
        <v>32</v>
      </c>
      <c r="D24" s="9" t="s">
        <v>69</v>
      </c>
      <c r="E24" s="9" t="s">
        <v>69</v>
      </c>
      <c r="F24" s="9" t="s">
        <v>69</v>
      </c>
      <c r="G24" s="9" t="s">
        <v>69</v>
      </c>
      <c r="H24" s="9" t="s">
        <v>69</v>
      </c>
      <c r="I24" s="9" t="s">
        <v>69</v>
      </c>
      <c r="J24" s="9" t="s">
        <v>67</v>
      </c>
      <c r="K24" s="9" t="s">
        <v>67</v>
      </c>
      <c r="L24" s="9" t="s">
        <v>67</v>
      </c>
      <c r="M24" s="9" t="s">
        <v>67</v>
      </c>
      <c r="N24" s="9" t="s">
        <v>68</v>
      </c>
      <c r="O24" s="9" t="s">
        <v>67</v>
      </c>
      <c r="P24" s="9" t="s">
        <v>67</v>
      </c>
      <c r="Q24" s="9" t="s">
        <v>67</v>
      </c>
      <c r="R24" s="9" t="s">
        <v>67</v>
      </c>
      <c r="S24" s="9" t="s">
        <v>67</v>
      </c>
      <c r="T24" s="9" t="s">
        <v>67</v>
      </c>
      <c r="U24" s="9" t="s">
        <v>68</v>
      </c>
      <c r="V24" s="9" t="s">
        <v>67</v>
      </c>
      <c r="W24" s="9" t="s">
        <v>67</v>
      </c>
      <c r="X24" s="32" t="s">
        <v>67</v>
      </c>
      <c r="Y24" s="32" t="s">
        <v>67</v>
      </c>
      <c r="Z24" s="32" t="s">
        <v>67</v>
      </c>
      <c r="AA24" s="32" t="s">
        <v>67</v>
      </c>
      <c r="AB24" s="9" t="s">
        <v>68</v>
      </c>
      <c r="AC24" s="32" t="s">
        <v>67</v>
      </c>
      <c r="AD24" s="32" t="s">
        <v>67</v>
      </c>
      <c r="AE24" s="32" t="s">
        <v>67</v>
      </c>
      <c r="AF24" s="32" t="s">
        <v>67</v>
      </c>
      <c r="AG24" s="32" t="s">
        <v>67</v>
      </c>
      <c r="AH24" s="32" t="s">
        <v>67</v>
      </c>
      <c r="AI24" s="5">
        <f t="shared" si="1"/>
        <v>0</v>
      </c>
      <c r="AJ24" s="5">
        <f t="shared" si="2"/>
        <v>22</v>
      </c>
      <c r="AK24" s="5">
        <f t="shared" si="3"/>
        <v>3</v>
      </c>
      <c r="AL24" s="5">
        <f t="shared" si="4"/>
        <v>0</v>
      </c>
      <c r="AM24" s="5">
        <f t="shared" si="5"/>
        <v>6</v>
      </c>
      <c r="AN24" s="20">
        <f t="shared" si="6"/>
        <v>25</v>
      </c>
      <c r="AO24" s="7"/>
    </row>
    <row r="25" spans="1:41" s="8" customFormat="1" ht="24.95" customHeight="1">
      <c r="A25" s="10">
        <f t="shared" si="7"/>
        <v>21</v>
      </c>
      <c r="B25" s="13" t="s">
        <v>58</v>
      </c>
      <c r="C25" s="14" t="s">
        <v>30</v>
      </c>
      <c r="D25" s="9" t="s">
        <v>67</v>
      </c>
      <c r="E25" s="9" t="s">
        <v>70</v>
      </c>
      <c r="F25" s="9" t="s">
        <v>67</v>
      </c>
      <c r="G25" s="9" t="s">
        <v>68</v>
      </c>
      <c r="H25" s="9" t="s">
        <v>67</v>
      </c>
      <c r="I25" s="9" t="s">
        <v>67</v>
      </c>
      <c r="J25" s="9" t="s">
        <v>67</v>
      </c>
      <c r="K25" s="9" t="s">
        <v>67</v>
      </c>
      <c r="L25" s="9" t="s">
        <v>67</v>
      </c>
      <c r="M25" s="9" t="s">
        <v>67</v>
      </c>
      <c r="N25" s="9" t="s">
        <v>68</v>
      </c>
      <c r="O25" s="9" t="s">
        <v>67</v>
      </c>
      <c r="P25" s="9" t="s">
        <v>67</v>
      </c>
      <c r="Q25" s="9" t="s">
        <v>67</v>
      </c>
      <c r="R25" s="9" t="s">
        <v>67</v>
      </c>
      <c r="S25" s="9" t="s">
        <v>67</v>
      </c>
      <c r="T25" s="9" t="s">
        <v>67</v>
      </c>
      <c r="U25" s="9" t="s">
        <v>68</v>
      </c>
      <c r="V25" s="9" t="s">
        <v>67</v>
      </c>
      <c r="W25" s="9" t="s">
        <v>67</v>
      </c>
      <c r="X25" s="32" t="s">
        <v>67</v>
      </c>
      <c r="Y25" s="32" t="s">
        <v>67</v>
      </c>
      <c r="Z25" s="32" t="s">
        <v>67</v>
      </c>
      <c r="AA25" s="32" t="s">
        <v>67</v>
      </c>
      <c r="AB25" s="9" t="s">
        <v>68</v>
      </c>
      <c r="AC25" s="32" t="s">
        <v>67</v>
      </c>
      <c r="AD25" s="32" t="s">
        <v>67</v>
      </c>
      <c r="AE25" s="32" t="s">
        <v>67</v>
      </c>
      <c r="AF25" s="32" t="s">
        <v>67</v>
      </c>
      <c r="AG25" s="32" t="s">
        <v>67</v>
      </c>
      <c r="AH25" s="32" t="s">
        <v>67</v>
      </c>
      <c r="AI25" s="5">
        <f t="shared" si="1"/>
        <v>1</v>
      </c>
      <c r="AJ25" s="5">
        <f t="shared" si="2"/>
        <v>26</v>
      </c>
      <c r="AK25" s="5">
        <f t="shared" si="3"/>
        <v>4</v>
      </c>
      <c r="AL25" s="5">
        <f t="shared" si="4"/>
        <v>0</v>
      </c>
      <c r="AM25" s="5">
        <f t="shared" si="5"/>
        <v>0</v>
      </c>
      <c r="AN25" s="20">
        <f t="shared" si="6"/>
        <v>31</v>
      </c>
      <c r="AO25" s="7"/>
    </row>
    <row r="26" spans="1:41" s="8" customFormat="1" ht="24.95" customHeight="1">
      <c r="A26" s="10">
        <f t="shared" si="7"/>
        <v>22</v>
      </c>
      <c r="B26" s="13" t="s">
        <v>9</v>
      </c>
      <c r="C26" s="12" t="s">
        <v>31</v>
      </c>
      <c r="D26" s="9" t="s">
        <v>67</v>
      </c>
      <c r="E26" s="9" t="s">
        <v>67</v>
      </c>
      <c r="F26" s="9" t="s">
        <v>67</v>
      </c>
      <c r="G26" s="9" t="s">
        <v>69</v>
      </c>
      <c r="H26" s="9" t="s">
        <v>69</v>
      </c>
      <c r="I26" s="9" t="s">
        <v>69</v>
      </c>
      <c r="J26" s="9" t="s">
        <v>69</v>
      </c>
      <c r="K26" s="9" t="s">
        <v>69</v>
      </c>
      <c r="L26" s="9" t="s">
        <v>69</v>
      </c>
      <c r="M26" s="9" t="s">
        <v>69</v>
      </c>
      <c r="N26" s="9" t="s">
        <v>69</v>
      </c>
      <c r="O26" s="9" t="s">
        <v>69</v>
      </c>
      <c r="P26" s="9" t="s">
        <v>69</v>
      </c>
      <c r="Q26" s="9" t="s">
        <v>69</v>
      </c>
      <c r="R26" s="9" t="s">
        <v>69</v>
      </c>
      <c r="S26" s="9" t="s">
        <v>69</v>
      </c>
      <c r="T26" s="9" t="s">
        <v>69</v>
      </c>
      <c r="U26" s="9" t="s">
        <v>69</v>
      </c>
      <c r="V26" s="9" t="s">
        <v>69</v>
      </c>
      <c r="W26" s="9" t="s">
        <v>69</v>
      </c>
      <c r="X26" s="21" t="s">
        <v>69</v>
      </c>
      <c r="Y26" s="21" t="s">
        <v>69</v>
      </c>
      <c r="Z26" s="21" t="s">
        <v>69</v>
      </c>
      <c r="AA26" s="21" t="s">
        <v>69</v>
      </c>
      <c r="AB26" s="21" t="s">
        <v>69</v>
      </c>
      <c r="AC26" s="21" t="s">
        <v>69</v>
      </c>
      <c r="AD26" s="21" t="s">
        <v>69</v>
      </c>
      <c r="AE26" s="21" t="s">
        <v>69</v>
      </c>
      <c r="AF26" s="21" t="s">
        <v>69</v>
      </c>
      <c r="AG26" s="21" t="s">
        <v>69</v>
      </c>
      <c r="AH26" s="21" t="s">
        <v>69</v>
      </c>
      <c r="AI26" s="5">
        <f t="shared" si="1"/>
        <v>0</v>
      </c>
      <c r="AJ26" s="5">
        <f t="shared" si="2"/>
        <v>3</v>
      </c>
      <c r="AK26" s="5">
        <f t="shared" si="3"/>
        <v>0</v>
      </c>
      <c r="AL26" s="5">
        <f t="shared" si="4"/>
        <v>0</v>
      </c>
      <c r="AM26" s="5">
        <f t="shared" si="5"/>
        <v>28</v>
      </c>
      <c r="AN26" s="20">
        <f t="shared" si="6"/>
        <v>3</v>
      </c>
      <c r="AO26" s="7"/>
    </row>
    <row r="27" spans="1:41" s="8" customFormat="1" ht="24.95" customHeight="1">
      <c r="A27" s="10">
        <f t="shared" si="7"/>
        <v>23</v>
      </c>
      <c r="B27" s="11" t="s">
        <v>45</v>
      </c>
      <c r="C27" s="12" t="s">
        <v>46</v>
      </c>
      <c r="D27" s="9" t="s">
        <v>67</v>
      </c>
      <c r="E27" s="9" t="s">
        <v>70</v>
      </c>
      <c r="F27" s="9" t="s">
        <v>67</v>
      </c>
      <c r="G27" s="9" t="s">
        <v>67</v>
      </c>
      <c r="H27" s="9" t="s">
        <v>68</v>
      </c>
      <c r="I27" s="9" t="s">
        <v>67</v>
      </c>
      <c r="J27" s="9" t="s">
        <v>67</v>
      </c>
      <c r="K27" s="9" t="s">
        <v>67</v>
      </c>
      <c r="L27" s="9" t="s">
        <v>67</v>
      </c>
      <c r="M27" s="9" t="s">
        <v>67</v>
      </c>
      <c r="N27" s="9" t="s">
        <v>67</v>
      </c>
      <c r="O27" s="9" t="s">
        <v>68</v>
      </c>
      <c r="P27" s="9" t="s">
        <v>67</v>
      </c>
      <c r="Q27" s="9" t="s">
        <v>67</v>
      </c>
      <c r="R27" s="9" t="s">
        <v>67</v>
      </c>
      <c r="S27" s="9" t="s">
        <v>67</v>
      </c>
      <c r="T27" s="9" t="s">
        <v>67</v>
      </c>
      <c r="U27" s="9" t="s">
        <v>67</v>
      </c>
      <c r="V27" s="9" t="s">
        <v>68</v>
      </c>
      <c r="W27" s="9" t="s">
        <v>67</v>
      </c>
      <c r="X27" s="32" t="s">
        <v>67</v>
      </c>
      <c r="Y27" s="32" t="s">
        <v>67</v>
      </c>
      <c r="Z27" s="32" t="s">
        <v>67</v>
      </c>
      <c r="AA27" s="32" t="s">
        <v>67</v>
      </c>
      <c r="AB27" s="9" t="s">
        <v>68</v>
      </c>
      <c r="AC27" s="32" t="s">
        <v>67</v>
      </c>
      <c r="AD27" s="32" t="s">
        <v>67</v>
      </c>
      <c r="AE27" s="32" t="s">
        <v>67</v>
      </c>
      <c r="AF27" s="32" t="s">
        <v>67</v>
      </c>
      <c r="AG27" s="32" t="s">
        <v>67</v>
      </c>
      <c r="AH27" s="32" t="s">
        <v>67</v>
      </c>
      <c r="AI27" s="5">
        <f t="shared" si="1"/>
        <v>1</v>
      </c>
      <c r="AJ27" s="5">
        <f t="shared" si="2"/>
        <v>26</v>
      </c>
      <c r="AK27" s="5">
        <f t="shared" si="3"/>
        <v>4</v>
      </c>
      <c r="AL27" s="5">
        <f t="shared" si="4"/>
        <v>0</v>
      </c>
      <c r="AM27" s="5">
        <f t="shared" si="5"/>
        <v>0</v>
      </c>
      <c r="AN27" s="20">
        <f t="shared" si="6"/>
        <v>31</v>
      </c>
      <c r="AO27" s="7"/>
    </row>
    <row r="28" spans="1:41" s="8" customFormat="1" ht="24.95" customHeight="1">
      <c r="A28" s="10">
        <f t="shared" si="7"/>
        <v>24</v>
      </c>
      <c r="B28" s="11" t="s">
        <v>52</v>
      </c>
      <c r="C28" s="12" t="s">
        <v>46</v>
      </c>
      <c r="D28" s="9" t="s">
        <v>67</v>
      </c>
      <c r="E28" s="9" t="s">
        <v>70</v>
      </c>
      <c r="F28" s="9" t="s">
        <v>67</v>
      </c>
      <c r="G28" s="9" t="s">
        <v>68</v>
      </c>
      <c r="H28" s="9" t="s">
        <v>67</v>
      </c>
      <c r="I28" s="9" t="s">
        <v>67</v>
      </c>
      <c r="J28" s="9" t="s">
        <v>67</v>
      </c>
      <c r="K28" s="9" t="s">
        <v>67</v>
      </c>
      <c r="L28" s="9" t="s">
        <v>67</v>
      </c>
      <c r="M28" s="9" t="s">
        <v>67</v>
      </c>
      <c r="N28" s="9" t="s">
        <v>68</v>
      </c>
      <c r="O28" s="9" t="s">
        <v>67</v>
      </c>
      <c r="P28" s="9" t="s">
        <v>67</v>
      </c>
      <c r="Q28" s="9" t="s">
        <v>67</v>
      </c>
      <c r="R28" s="9" t="s">
        <v>67</v>
      </c>
      <c r="S28" s="9" t="s">
        <v>67</v>
      </c>
      <c r="T28" s="9" t="s">
        <v>67</v>
      </c>
      <c r="U28" s="9" t="s">
        <v>68</v>
      </c>
      <c r="V28" s="9" t="s">
        <v>67</v>
      </c>
      <c r="W28" s="9" t="s">
        <v>67</v>
      </c>
      <c r="X28" s="32" t="s">
        <v>67</v>
      </c>
      <c r="Y28" s="32" t="s">
        <v>67</v>
      </c>
      <c r="Z28" s="32" t="s">
        <v>67</v>
      </c>
      <c r="AA28" s="32" t="s">
        <v>67</v>
      </c>
      <c r="AB28" s="9" t="s">
        <v>68</v>
      </c>
      <c r="AC28" s="32" t="s">
        <v>67</v>
      </c>
      <c r="AD28" s="32" t="s">
        <v>67</v>
      </c>
      <c r="AE28" s="32" t="s">
        <v>67</v>
      </c>
      <c r="AF28" s="32" t="s">
        <v>67</v>
      </c>
      <c r="AG28" s="32" t="s">
        <v>67</v>
      </c>
      <c r="AH28" s="32" t="s">
        <v>67</v>
      </c>
      <c r="AI28" s="5">
        <f t="shared" si="1"/>
        <v>1</v>
      </c>
      <c r="AJ28" s="5">
        <f t="shared" si="2"/>
        <v>26</v>
      </c>
      <c r="AK28" s="5">
        <f t="shared" si="3"/>
        <v>4</v>
      </c>
      <c r="AL28" s="5">
        <f t="shared" si="4"/>
        <v>0</v>
      </c>
      <c r="AM28" s="5">
        <f t="shared" si="5"/>
        <v>0</v>
      </c>
      <c r="AN28" s="20">
        <f t="shared" si="6"/>
        <v>31</v>
      </c>
      <c r="AO28" s="7"/>
    </row>
    <row r="29" spans="1:41" s="8" customFormat="1" ht="24.95" customHeight="1">
      <c r="A29" s="10">
        <f t="shared" si="7"/>
        <v>25</v>
      </c>
      <c r="B29" s="11" t="s">
        <v>53</v>
      </c>
      <c r="C29" s="12" t="s">
        <v>34</v>
      </c>
      <c r="D29" s="9" t="s">
        <v>68</v>
      </c>
      <c r="E29" s="9" t="s">
        <v>70</v>
      </c>
      <c r="F29" s="9" t="s">
        <v>67</v>
      </c>
      <c r="G29" s="9" t="s">
        <v>67</v>
      </c>
      <c r="H29" s="9" t="s">
        <v>67</v>
      </c>
      <c r="I29" s="9" t="s">
        <v>67</v>
      </c>
      <c r="J29" s="9" t="s">
        <v>67</v>
      </c>
      <c r="K29" s="9" t="s">
        <v>68</v>
      </c>
      <c r="L29" s="9" t="s">
        <v>67</v>
      </c>
      <c r="M29" s="9" t="s">
        <v>67</v>
      </c>
      <c r="N29" s="9" t="s">
        <v>67</v>
      </c>
      <c r="O29" s="9" t="s">
        <v>67</v>
      </c>
      <c r="P29" s="9" t="s">
        <v>67</v>
      </c>
      <c r="Q29" s="9" t="s">
        <v>67</v>
      </c>
      <c r="R29" s="9" t="s">
        <v>68</v>
      </c>
      <c r="S29" s="9" t="s">
        <v>67</v>
      </c>
      <c r="T29" s="9" t="s">
        <v>67</v>
      </c>
      <c r="U29" s="9" t="s">
        <v>67</v>
      </c>
      <c r="V29" s="9" t="s">
        <v>67</v>
      </c>
      <c r="W29" s="9" t="s">
        <v>67</v>
      </c>
      <c r="X29" s="32" t="s">
        <v>67</v>
      </c>
      <c r="Y29" s="9" t="s">
        <v>68</v>
      </c>
      <c r="Z29" s="32" t="s">
        <v>67</v>
      </c>
      <c r="AA29" s="32" t="s">
        <v>67</v>
      </c>
      <c r="AB29" s="32" t="s">
        <v>67</v>
      </c>
      <c r="AC29" s="32" t="s">
        <v>67</v>
      </c>
      <c r="AD29" s="32" t="s">
        <v>67</v>
      </c>
      <c r="AE29" s="32" t="s">
        <v>67</v>
      </c>
      <c r="AF29" s="9" t="s">
        <v>68</v>
      </c>
      <c r="AG29" s="32" t="s">
        <v>67</v>
      </c>
      <c r="AH29" s="32" t="s">
        <v>67</v>
      </c>
      <c r="AI29" s="5">
        <f t="shared" si="1"/>
        <v>1</v>
      </c>
      <c r="AJ29" s="5">
        <f t="shared" si="2"/>
        <v>25</v>
      </c>
      <c r="AK29" s="5">
        <f t="shared" si="3"/>
        <v>5</v>
      </c>
      <c r="AL29" s="5">
        <f t="shared" si="4"/>
        <v>0</v>
      </c>
      <c r="AM29" s="5">
        <f t="shared" si="5"/>
        <v>0</v>
      </c>
      <c r="AN29" s="20">
        <f t="shared" si="6"/>
        <v>31</v>
      </c>
      <c r="AO29" s="7"/>
    </row>
    <row r="30" spans="1:41" s="8" customFormat="1" ht="24.95" customHeight="1">
      <c r="A30" s="10">
        <f t="shared" si="7"/>
        <v>26</v>
      </c>
      <c r="B30" s="11" t="s">
        <v>24</v>
      </c>
      <c r="C30" s="12" t="s">
        <v>34</v>
      </c>
      <c r="D30" s="9" t="s">
        <v>67</v>
      </c>
      <c r="E30" s="9" t="s">
        <v>68</v>
      </c>
      <c r="F30" s="9" t="s">
        <v>67</v>
      </c>
      <c r="G30" s="9" t="s">
        <v>67</v>
      </c>
      <c r="H30" s="9" t="s">
        <v>67</v>
      </c>
      <c r="I30" s="9" t="s">
        <v>67</v>
      </c>
      <c r="J30" s="9" t="s">
        <v>68</v>
      </c>
      <c r="K30" s="9" t="s">
        <v>67</v>
      </c>
      <c r="L30" s="9" t="s">
        <v>67</v>
      </c>
      <c r="M30" s="9" t="s">
        <v>67</v>
      </c>
      <c r="N30" s="9" t="s">
        <v>67</v>
      </c>
      <c r="O30" s="9" t="s">
        <v>67</v>
      </c>
      <c r="P30" s="9" t="s">
        <v>67</v>
      </c>
      <c r="Q30" s="9" t="s">
        <v>68</v>
      </c>
      <c r="R30" s="9" t="s">
        <v>67</v>
      </c>
      <c r="S30" s="9" t="s">
        <v>67</v>
      </c>
      <c r="T30" s="9" t="s">
        <v>69</v>
      </c>
      <c r="U30" s="9" t="s">
        <v>67</v>
      </c>
      <c r="V30" s="9" t="s">
        <v>67</v>
      </c>
      <c r="W30" s="9" t="s">
        <v>67</v>
      </c>
      <c r="X30" s="32" t="s">
        <v>67</v>
      </c>
      <c r="Y30" s="9" t="s">
        <v>68</v>
      </c>
      <c r="Z30" s="32" t="s">
        <v>67</v>
      </c>
      <c r="AA30" s="32" t="s">
        <v>67</v>
      </c>
      <c r="AB30" s="32" t="s">
        <v>67</v>
      </c>
      <c r="AC30" s="32" t="s">
        <v>67</v>
      </c>
      <c r="AD30" s="32" t="s">
        <v>67</v>
      </c>
      <c r="AE30" s="32" t="s">
        <v>67</v>
      </c>
      <c r="AF30" s="9" t="s">
        <v>68</v>
      </c>
      <c r="AG30" s="32" t="s">
        <v>67</v>
      </c>
      <c r="AH30" s="32" t="s">
        <v>67</v>
      </c>
      <c r="AI30" s="5">
        <f t="shared" si="1"/>
        <v>0</v>
      </c>
      <c r="AJ30" s="5">
        <f t="shared" si="2"/>
        <v>25</v>
      </c>
      <c r="AK30" s="5">
        <f t="shared" si="3"/>
        <v>5</v>
      </c>
      <c r="AL30" s="5">
        <f t="shared" si="4"/>
        <v>0</v>
      </c>
      <c r="AM30" s="5">
        <f t="shared" si="5"/>
        <v>1</v>
      </c>
      <c r="AN30" s="20">
        <f t="shared" si="6"/>
        <v>30</v>
      </c>
      <c r="AO30" s="7"/>
    </row>
    <row r="31" spans="1:41" s="8" customFormat="1" ht="24.95" customHeight="1">
      <c r="A31" s="10">
        <f t="shared" si="7"/>
        <v>27</v>
      </c>
      <c r="B31" s="11" t="s">
        <v>12</v>
      </c>
      <c r="C31" s="12" t="s">
        <v>32</v>
      </c>
      <c r="D31" s="9" t="s">
        <v>67</v>
      </c>
      <c r="E31" s="9" t="s">
        <v>70</v>
      </c>
      <c r="F31" s="9" t="s">
        <v>67</v>
      </c>
      <c r="G31" s="9" t="s">
        <v>67</v>
      </c>
      <c r="H31" s="9" t="s">
        <v>67</v>
      </c>
      <c r="I31" s="9" t="s">
        <v>67</v>
      </c>
      <c r="J31" s="9" t="s">
        <v>68</v>
      </c>
      <c r="K31" s="9" t="s">
        <v>67</v>
      </c>
      <c r="L31" s="9" t="s">
        <v>67</v>
      </c>
      <c r="M31" s="9" t="s">
        <v>67</v>
      </c>
      <c r="N31" s="9" t="s">
        <v>67</v>
      </c>
      <c r="O31" s="9" t="s">
        <v>67</v>
      </c>
      <c r="P31" s="9" t="s">
        <v>67</v>
      </c>
      <c r="Q31" s="9" t="s">
        <v>68</v>
      </c>
      <c r="R31" s="9" t="s">
        <v>67</v>
      </c>
      <c r="S31" s="9" t="s">
        <v>67</v>
      </c>
      <c r="T31" s="9" t="s">
        <v>67</v>
      </c>
      <c r="U31" s="9" t="s">
        <v>67</v>
      </c>
      <c r="V31" s="9" t="s">
        <v>67</v>
      </c>
      <c r="W31" s="9" t="s">
        <v>67</v>
      </c>
      <c r="X31" s="9" t="s">
        <v>68</v>
      </c>
      <c r="Y31" s="32" t="s">
        <v>67</v>
      </c>
      <c r="Z31" s="32" t="s">
        <v>67</v>
      </c>
      <c r="AA31" s="32" t="s">
        <v>67</v>
      </c>
      <c r="AB31" s="32" t="s">
        <v>67</v>
      </c>
      <c r="AC31" s="32" t="s">
        <v>67</v>
      </c>
      <c r="AD31" s="32" t="s">
        <v>67</v>
      </c>
      <c r="AE31" s="9" t="s">
        <v>68</v>
      </c>
      <c r="AF31" s="32" t="s">
        <v>67</v>
      </c>
      <c r="AG31" s="32" t="s">
        <v>67</v>
      </c>
      <c r="AH31" s="32" t="s">
        <v>67</v>
      </c>
      <c r="AI31" s="5">
        <f t="shared" si="1"/>
        <v>1</v>
      </c>
      <c r="AJ31" s="5">
        <f t="shared" si="2"/>
        <v>26</v>
      </c>
      <c r="AK31" s="5">
        <f t="shared" si="3"/>
        <v>4</v>
      </c>
      <c r="AL31" s="5">
        <f t="shared" si="4"/>
        <v>0</v>
      </c>
      <c r="AM31" s="5">
        <f t="shared" si="5"/>
        <v>0</v>
      </c>
      <c r="AN31" s="20">
        <f t="shared" si="6"/>
        <v>31</v>
      </c>
      <c r="AO31" s="7"/>
    </row>
    <row r="32" spans="1:41" s="8" customFormat="1" ht="24.95" customHeight="1">
      <c r="A32" s="10">
        <f t="shared" si="7"/>
        <v>28</v>
      </c>
      <c r="B32" s="11" t="s">
        <v>25</v>
      </c>
      <c r="C32" s="12" t="s">
        <v>34</v>
      </c>
      <c r="D32" s="9" t="s">
        <v>67</v>
      </c>
      <c r="E32" s="9" t="s">
        <v>68</v>
      </c>
      <c r="F32" s="9" t="s">
        <v>67</v>
      </c>
      <c r="G32" s="9" t="s">
        <v>67</v>
      </c>
      <c r="H32" s="9" t="s">
        <v>67</v>
      </c>
      <c r="I32" s="9" t="s">
        <v>67</v>
      </c>
      <c r="J32" s="9" t="s">
        <v>67</v>
      </c>
      <c r="K32" s="9" t="s">
        <v>67</v>
      </c>
      <c r="L32" s="9" t="s">
        <v>68</v>
      </c>
      <c r="M32" s="9" t="s">
        <v>67</v>
      </c>
      <c r="N32" s="9" t="s">
        <v>67</v>
      </c>
      <c r="O32" s="9" t="s">
        <v>67</v>
      </c>
      <c r="P32" s="9" t="s">
        <v>67</v>
      </c>
      <c r="Q32" s="9" t="s">
        <v>67</v>
      </c>
      <c r="R32" s="9" t="s">
        <v>67</v>
      </c>
      <c r="S32" s="9" t="s">
        <v>68</v>
      </c>
      <c r="T32" s="9" t="s">
        <v>67</v>
      </c>
      <c r="U32" s="9" t="s">
        <v>67</v>
      </c>
      <c r="V32" s="9" t="s">
        <v>67</v>
      </c>
      <c r="W32" s="9" t="s">
        <v>67</v>
      </c>
      <c r="X32" s="32" t="s">
        <v>67</v>
      </c>
      <c r="Y32" s="32" t="s">
        <v>67</v>
      </c>
      <c r="Z32" s="9" t="s">
        <v>68</v>
      </c>
      <c r="AA32" s="32" t="s">
        <v>67</v>
      </c>
      <c r="AB32" s="32" t="s">
        <v>67</v>
      </c>
      <c r="AC32" s="32" t="s">
        <v>67</v>
      </c>
      <c r="AD32" s="21" t="s">
        <v>69</v>
      </c>
      <c r="AE32" s="32" t="s">
        <v>67</v>
      </c>
      <c r="AF32" s="32" t="s">
        <v>67</v>
      </c>
      <c r="AG32" s="9" t="s">
        <v>68</v>
      </c>
      <c r="AH32" s="32" t="s">
        <v>67</v>
      </c>
      <c r="AI32" s="5">
        <f t="shared" si="1"/>
        <v>0</v>
      </c>
      <c r="AJ32" s="5">
        <f t="shared" si="2"/>
        <v>25</v>
      </c>
      <c r="AK32" s="5">
        <f t="shared" si="3"/>
        <v>5</v>
      </c>
      <c r="AL32" s="5">
        <f t="shared" si="4"/>
        <v>0</v>
      </c>
      <c r="AM32" s="5">
        <f t="shared" si="5"/>
        <v>1</v>
      </c>
      <c r="AN32" s="20">
        <f t="shared" si="6"/>
        <v>30</v>
      </c>
      <c r="AO32" s="7"/>
    </row>
    <row r="33" spans="1:41" s="8" customFormat="1" ht="24.95" customHeight="1">
      <c r="A33" s="10">
        <f t="shared" si="7"/>
        <v>29</v>
      </c>
      <c r="B33" s="11" t="s">
        <v>17</v>
      </c>
      <c r="C33" s="12" t="s">
        <v>33</v>
      </c>
      <c r="D33" s="9" t="s">
        <v>67</v>
      </c>
      <c r="E33" s="9" t="s">
        <v>70</v>
      </c>
      <c r="F33" s="9" t="s">
        <v>67</v>
      </c>
      <c r="G33" s="9" t="s">
        <v>67</v>
      </c>
      <c r="H33" s="9" t="s">
        <v>67</v>
      </c>
      <c r="I33" s="9" t="s">
        <v>67</v>
      </c>
      <c r="J33" s="9" t="s">
        <v>68</v>
      </c>
      <c r="K33" s="9" t="s">
        <v>67</v>
      </c>
      <c r="L33" s="9" t="s">
        <v>67</v>
      </c>
      <c r="M33" s="9" t="s">
        <v>67</v>
      </c>
      <c r="N33" s="9" t="s">
        <v>67</v>
      </c>
      <c r="O33" s="9" t="s">
        <v>67</v>
      </c>
      <c r="P33" s="9" t="s">
        <v>67</v>
      </c>
      <c r="Q33" s="9" t="s">
        <v>68</v>
      </c>
      <c r="R33" s="9" t="s">
        <v>67</v>
      </c>
      <c r="S33" s="9" t="s">
        <v>67</v>
      </c>
      <c r="T33" s="9" t="s">
        <v>67</v>
      </c>
      <c r="U33" s="9" t="s">
        <v>67</v>
      </c>
      <c r="V33" s="9" t="s">
        <v>67</v>
      </c>
      <c r="W33" s="9" t="s">
        <v>67</v>
      </c>
      <c r="X33" s="9" t="s">
        <v>68</v>
      </c>
      <c r="Y33" s="32" t="s">
        <v>67</v>
      </c>
      <c r="Z33" s="32" t="s">
        <v>67</v>
      </c>
      <c r="AA33" s="32" t="s">
        <v>67</v>
      </c>
      <c r="AB33" s="32" t="s">
        <v>67</v>
      </c>
      <c r="AC33" s="32" t="s">
        <v>67</v>
      </c>
      <c r="AD33" s="32" t="s">
        <v>67</v>
      </c>
      <c r="AE33" s="9" t="s">
        <v>68</v>
      </c>
      <c r="AF33" s="32" t="s">
        <v>67</v>
      </c>
      <c r="AG33" s="32" t="s">
        <v>67</v>
      </c>
      <c r="AH33" s="32" t="s">
        <v>67</v>
      </c>
      <c r="AI33" s="5">
        <f t="shared" si="1"/>
        <v>1</v>
      </c>
      <c r="AJ33" s="5">
        <f t="shared" si="2"/>
        <v>26</v>
      </c>
      <c r="AK33" s="5">
        <f t="shared" si="3"/>
        <v>4</v>
      </c>
      <c r="AL33" s="5">
        <f t="shared" si="4"/>
        <v>0</v>
      </c>
      <c r="AM33" s="5">
        <f t="shared" si="5"/>
        <v>0</v>
      </c>
      <c r="AN33" s="20">
        <f t="shared" si="6"/>
        <v>31</v>
      </c>
      <c r="AO33" s="7"/>
    </row>
    <row r="34" spans="1:41" s="8" customFormat="1" ht="24.95" customHeight="1">
      <c r="A34" s="10">
        <f t="shared" si="7"/>
        <v>30</v>
      </c>
      <c r="B34" s="11" t="s">
        <v>37</v>
      </c>
      <c r="C34" s="12" t="s">
        <v>33</v>
      </c>
      <c r="D34" s="9" t="s">
        <v>67</v>
      </c>
      <c r="E34" s="9" t="s">
        <v>70</v>
      </c>
      <c r="F34" s="9" t="s">
        <v>67</v>
      </c>
      <c r="G34" s="9" t="s">
        <v>67</v>
      </c>
      <c r="H34" s="9" t="s">
        <v>68</v>
      </c>
      <c r="I34" s="9" t="s">
        <v>67</v>
      </c>
      <c r="J34" s="9" t="s">
        <v>67</v>
      </c>
      <c r="K34" s="9" t="s">
        <v>67</v>
      </c>
      <c r="L34" s="9" t="s">
        <v>67</v>
      </c>
      <c r="M34" s="9" t="s">
        <v>67</v>
      </c>
      <c r="N34" s="9" t="s">
        <v>67</v>
      </c>
      <c r="O34" s="9" t="s">
        <v>68</v>
      </c>
      <c r="P34" s="9" t="s">
        <v>67</v>
      </c>
      <c r="Q34" s="9" t="s">
        <v>67</v>
      </c>
      <c r="R34" s="9" t="s">
        <v>67</v>
      </c>
      <c r="S34" s="9" t="s">
        <v>67</v>
      </c>
      <c r="T34" s="9" t="s">
        <v>67</v>
      </c>
      <c r="U34" s="9" t="s">
        <v>67</v>
      </c>
      <c r="V34" s="9" t="s">
        <v>68</v>
      </c>
      <c r="W34" s="9" t="s">
        <v>67</v>
      </c>
      <c r="X34" s="32" t="s">
        <v>67</v>
      </c>
      <c r="Y34" s="32" t="s">
        <v>67</v>
      </c>
      <c r="Z34" s="32" t="s">
        <v>67</v>
      </c>
      <c r="AA34" s="32" t="s">
        <v>67</v>
      </c>
      <c r="AB34" s="32" t="s">
        <v>67</v>
      </c>
      <c r="AC34" s="9" t="s">
        <v>68</v>
      </c>
      <c r="AD34" s="32" t="s">
        <v>67</v>
      </c>
      <c r="AE34" s="32" t="s">
        <v>67</v>
      </c>
      <c r="AF34" s="32" t="s">
        <v>67</v>
      </c>
      <c r="AG34" s="32" t="s">
        <v>67</v>
      </c>
      <c r="AH34" s="32" t="s">
        <v>67</v>
      </c>
      <c r="AI34" s="5">
        <f t="shared" si="1"/>
        <v>1</v>
      </c>
      <c r="AJ34" s="5">
        <f t="shared" si="2"/>
        <v>26</v>
      </c>
      <c r="AK34" s="5">
        <f t="shared" si="3"/>
        <v>4</v>
      </c>
      <c r="AL34" s="5">
        <f t="shared" si="4"/>
        <v>0</v>
      </c>
      <c r="AM34" s="5">
        <f t="shared" si="5"/>
        <v>0</v>
      </c>
      <c r="AN34" s="20">
        <f t="shared" si="6"/>
        <v>31</v>
      </c>
      <c r="AO34" s="7"/>
    </row>
    <row r="35" spans="1:41" s="8" customFormat="1" ht="24.95" customHeight="1">
      <c r="A35" s="10">
        <f t="shared" si="7"/>
        <v>31</v>
      </c>
      <c r="B35" s="11" t="s">
        <v>18</v>
      </c>
      <c r="C35" s="12" t="s">
        <v>33</v>
      </c>
      <c r="D35" s="9" t="s">
        <v>67</v>
      </c>
      <c r="E35" s="9" t="s">
        <v>70</v>
      </c>
      <c r="F35" s="9" t="s">
        <v>67</v>
      </c>
      <c r="G35" s="9" t="s">
        <v>67</v>
      </c>
      <c r="H35" s="9" t="s">
        <v>67</v>
      </c>
      <c r="I35" s="9" t="s">
        <v>67</v>
      </c>
      <c r="J35" s="9" t="s">
        <v>68</v>
      </c>
      <c r="K35" s="9" t="s">
        <v>67</v>
      </c>
      <c r="L35" s="9" t="s">
        <v>67</v>
      </c>
      <c r="M35" s="9" t="s">
        <v>67</v>
      </c>
      <c r="N35" s="9" t="s">
        <v>67</v>
      </c>
      <c r="O35" s="9" t="s">
        <v>67</v>
      </c>
      <c r="P35" s="9" t="s">
        <v>67</v>
      </c>
      <c r="Q35" s="9" t="s">
        <v>68</v>
      </c>
      <c r="R35" s="9" t="s">
        <v>67</v>
      </c>
      <c r="S35" s="9" t="s">
        <v>67</v>
      </c>
      <c r="T35" s="9" t="s">
        <v>67</v>
      </c>
      <c r="U35" s="9" t="s">
        <v>67</v>
      </c>
      <c r="V35" s="9" t="s">
        <v>67</v>
      </c>
      <c r="W35" s="9" t="s">
        <v>67</v>
      </c>
      <c r="X35" s="9" t="s">
        <v>68</v>
      </c>
      <c r="Y35" s="32" t="s">
        <v>67</v>
      </c>
      <c r="Z35" s="32" t="s">
        <v>67</v>
      </c>
      <c r="AA35" s="32" t="s">
        <v>67</v>
      </c>
      <c r="AB35" s="32" t="s">
        <v>67</v>
      </c>
      <c r="AC35" s="32" t="s">
        <v>67</v>
      </c>
      <c r="AD35" s="32" t="s">
        <v>67</v>
      </c>
      <c r="AE35" s="9" t="s">
        <v>68</v>
      </c>
      <c r="AF35" s="32" t="s">
        <v>67</v>
      </c>
      <c r="AG35" s="32" t="s">
        <v>67</v>
      </c>
      <c r="AH35" s="32" t="s">
        <v>67</v>
      </c>
      <c r="AI35" s="5">
        <f t="shared" si="1"/>
        <v>1</v>
      </c>
      <c r="AJ35" s="5">
        <f t="shared" si="2"/>
        <v>26</v>
      </c>
      <c r="AK35" s="5">
        <f t="shared" si="3"/>
        <v>4</v>
      </c>
      <c r="AL35" s="5">
        <f t="shared" si="4"/>
        <v>0</v>
      </c>
      <c r="AM35" s="5">
        <f t="shared" si="5"/>
        <v>0</v>
      </c>
      <c r="AN35" s="20">
        <f t="shared" si="6"/>
        <v>31</v>
      </c>
      <c r="AO35" s="7"/>
    </row>
    <row r="36" spans="1:41" s="8" customFormat="1" ht="24.95" customHeight="1">
      <c r="A36" s="10">
        <f t="shared" si="7"/>
        <v>32</v>
      </c>
      <c r="B36" s="11" t="s">
        <v>36</v>
      </c>
      <c r="C36" s="12" t="s">
        <v>32</v>
      </c>
      <c r="D36" s="9" t="s">
        <v>68</v>
      </c>
      <c r="E36" s="9" t="s">
        <v>70</v>
      </c>
      <c r="F36" s="9" t="s">
        <v>67</v>
      </c>
      <c r="G36" s="9" t="s">
        <v>67</v>
      </c>
      <c r="H36" s="9" t="s">
        <v>67</v>
      </c>
      <c r="I36" s="9" t="s">
        <v>67</v>
      </c>
      <c r="J36" s="9" t="s">
        <v>67</v>
      </c>
      <c r="K36" s="9" t="s">
        <v>68</v>
      </c>
      <c r="L36" s="9" t="s">
        <v>67</v>
      </c>
      <c r="M36" s="9" t="s">
        <v>67</v>
      </c>
      <c r="N36" s="9" t="s">
        <v>67</v>
      </c>
      <c r="O36" s="9" t="s">
        <v>67</v>
      </c>
      <c r="P36" s="9" t="s">
        <v>67</v>
      </c>
      <c r="Q36" s="9" t="s">
        <v>67</v>
      </c>
      <c r="R36" s="9" t="s">
        <v>68</v>
      </c>
      <c r="S36" s="9" t="s">
        <v>67</v>
      </c>
      <c r="T36" s="9" t="s">
        <v>67</v>
      </c>
      <c r="U36" s="9" t="s">
        <v>67</v>
      </c>
      <c r="V36" s="9" t="s">
        <v>67</v>
      </c>
      <c r="W36" s="9" t="s">
        <v>67</v>
      </c>
      <c r="X36" s="32" t="s">
        <v>67</v>
      </c>
      <c r="Y36" s="9" t="s">
        <v>68</v>
      </c>
      <c r="Z36" s="32" t="s">
        <v>67</v>
      </c>
      <c r="AA36" s="32" t="s">
        <v>67</v>
      </c>
      <c r="AB36" s="32" t="s">
        <v>67</v>
      </c>
      <c r="AC36" s="32" t="s">
        <v>67</v>
      </c>
      <c r="AD36" s="32" t="s">
        <v>67</v>
      </c>
      <c r="AE36" s="32" t="s">
        <v>67</v>
      </c>
      <c r="AF36" s="9" t="s">
        <v>68</v>
      </c>
      <c r="AG36" s="32" t="s">
        <v>67</v>
      </c>
      <c r="AH36" s="32" t="s">
        <v>67</v>
      </c>
      <c r="AI36" s="5">
        <f t="shared" si="1"/>
        <v>1</v>
      </c>
      <c r="AJ36" s="5">
        <f t="shared" si="2"/>
        <v>25</v>
      </c>
      <c r="AK36" s="5">
        <f t="shared" si="3"/>
        <v>5</v>
      </c>
      <c r="AL36" s="5">
        <f t="shared" si="4"/>
        <v>0</v>
      </c>
      <c r="AM36" s="5">
        <f t="shared" si="5"/>
        <v>0</v>
      </c>
      <c r="AN36" s="20">
        <f t="shared" si="6"/>
        <v>31</v>
      </c>
      <c r="AO36" s="7"/>
    </row>
    <row r="37" spans="1:41" s="8" customFormat="1" ht="24.95" customHeight="1">
      <c r="A37" s="10">
        <f t="shared" si="7"/>
        <v>33</v>
      </c>
      <c r="B37" s="11" t="s">
        <v>26</v>
      </c>
      <c r="C37" s="12" t="s">
        <v>34</v>
      </c>
      <c r="D37" s="9" t="s">
        <v>67</v>
      </c>
      <c r="E37" s="9" t="s">
        <v>70</v>
      </c>
      <c r="F37" s="9" t="s">
        <v>67</v>
      </c>
      <c r="G37" s="9" t="s">
        <v>67</v>
      </c>
      <c r="H37" s="9" t="s">
        <v>67</v>
      </c>
      <c r="I37" s="9" t="s">
        <v>67</v>
      </c>
      <c r="J37" s="9" t="s">
        <v>68</v>
      </c>
      <c r="K37" s="9" t="s">
        <v>67</v>
      </c>
      <c r="L37" s="9" t="s">
        <v>67</v>
      </c>
      <c r="M37" s="9" t="s">
        <v>67</v>
      </c>
      <c r="N37" s="9" t="s">
        <v>67</v>
      </c>
      <c r="O37" s="9" t="s">
        <v>67</v>
      </c>
      <c r="P37" s="9" t="s">
        <v>67</v>
      </c>
      <c r="Q37" s="9" t="s">
        <v>68</v>
      </c>
      <c r="R37" s="9" t="s">
        <v>67</v>
      </c>
      <c r="S37" s="9" t="s">
        <v>67</v>
      </c>
      <c r="T37" s="9" t="s">
        <v>67</v>
      </c>
      <c r="U37" s="9" t="s">
        <v>67</v>
      </c>
      <c r="V37" s="9" t="s">
        <v>67</v>
      </c>
      <c r="W37" s="9" t="s">
        <v>67</v>
      </c>
      <c r="X37" s="9" t="s">
        <v>68</v>
      </c>
      <c r="Y37" s="32" t="s">
        <v>67</v>
      </c>
      <c r="Z37" s="32" t="s">
        <v>67</v>
      </c>
      <c r="AA37" s="32" t="s">
        <v>67</v>
      </c>
      <c r="AB37" s="32" t="s">
        <v>67</v>
      </c>
      <c r="AC37" s="32" t="s">
        <v>67</v>
      </c>
      <c r="AD37" s="32" t="s">
        <v>67</v>
      </c>
      <c r="AE37" s="9" t="s">
        <v>68</v>
      </c>
      <c r="AF37" s="32" t="s">
        <v>67</v>
      </c>
      <c r="AG37" s="32" t="s">
        <v>67</v>
      </c>
      <c r="AH37" s="32" t="s">
        <v>67</v>
      </c>
      <c r="AI37" s="5">
        <f t="shared" si="1"/>
        <v>1</v>
      </c>
      <c r="AJ37" s="5">
        <f t="shared" si="2"/>
        <v>26</v>
      </c>
      <c r="AK37" s="5">
        <f t="shared" si="3"/>
        <v>4</v>
      </c>
      <c r="AL37" s="5">
        <f t="shared" si="4"/>
        <v>0</v>
      </c>
      <c r="AM37" s="5">
        <f t="shared" si="5"/>
        <v>0</v>
      </c>
      <c r="AN37" s="20">
        <f t="shared" si="6"/>
        <v>31</v>
      </c>
      <c r="AO37" s="7"/>
    </row>
    <row r="38" spans="1:41" s="8" customFormat="1" ht="24.95" customHeight="1">
      <c r="A38" s="10">
        <f t="shared" si="7"/>
        <v>34</v>
      </c>
      <c r="B38" s="11" t="s">
        <v>27</v>
      </c>
      <c r="C38" s="12" t="s">
        <v>34</v>
      </c>
      <c r="D38" s="9" t="s">
        <v>67</v>
      </c>
      <c r="E38" s="9" t="s">
        <v>70</v>
      </c>
      <c r="F38" s="9" t="s">
        <v>67</v>
      </c>
      <c r="G38" s="9" t="s">
        <v>67</v>
      </c>
      <c r="H38" s="9" t="s">
        <v>68</v>
      </c>
      <c r="I38" s="9" t="s">
        <v>67</v>
      </c>
      <c r="J38" s="9" t="s">
        <v>67</v>
      </c>
      <c r="K38" s="9" t="s">
        <v>67</v>
      </c>
      <c r="L38" s="9" t="s">
        <v>67</v>
      </c>
      <c r="M38" s="9" t="s">
        <v>67</v>
      </c>
      <c r="N38" s="9" t="s">
        <v>67</v>
      </c>
      <c r="O38" s="9" t="s">
        <v>68</v>
      </c>
      <c r="P38" s="9" t="s">
        <v>67</v>
      </c>
      <c r="Q38" s="9" t="s">
        <v>67</v>
      </c>
      <c r="R38" s="9" t="s">
        <v>67</v>
      </c>
      <c r="S38" s="9" t="s">
        <v>67</v>
      </c>
      <c r="T38" s="9" t="s">
        <v>67</v>
      </c>
      <c r="U38" s="9" t="s">
        <v>67</v>
      </c>
      <c r="V38" s="9" t="s">
        <v>68</v>
      </c>
      <c r="W38" s="9" t="s">
        <v>67</v>
      </c>
      <c r="X38" s="32" t="s">
        <v>67</v>
      </c>
      <c r="Y38" s="32" t="s">
        <v>67</v>
      </c>
      <c r="Z38" s="9" t="s">
        <v>68</v>
      </c>
      <c r="AA38" s="32" t="s">
        <v>67</v>
      </c>
      <c r="AB38" s="32" t="s">
        <v>67</v>
      </c>
      <c r="AC38" s="32" t="s">
        <v>67</v>
      </c>
      <c r="AD38" s="32" t="s">
        <v>67</v>
      </c>
      <c r="AE38" s="32" t="s">
        <v>67</v>
      </c>
      <c r="AF38" s="32" t="s">
        <v>67</v>
      </c>
      <c r="AG38" s="9" t="s">
        <v>68</v>
      </c>
      <c r="AH38" s="32" t="s">
        <v>67</v>
      </c>
      <c r="AI38" s="5">
        <f t="shared" si="1"/>
        <v>1</v>
      </c>
      <c r="AJ38" s="5">
        <f t="shared" si="2"/>
        <v>25</v>
      </c>
      <c r="AK38" s="5">
        <f t="shared" si="3"/>
        <v>5</v>
      </c>
      <c r="AL38" s="5">
        <f t="shared" si="4"/>
        <v>0</v>
      </c>
      <c r="AM38" s="5">
        <f t="shared" si="5"/>
        <v>0</v>
      </c>
      <c r="AN38" s="20">
        <f t="shared" si="6"/>
        <v>31</v>
      </c>
      <c r="AO38" s="7"/>
    </row>
    <row r="39" spans="1:41" s="8" customFormat="1" ht="24.95" customHeight="1">
      <c r="A39" s="10">
        <f t="shared" si="7"/>
        <v>35</v>
      </c>
      <c r="B39" s="11" t="s">
        <v>54</v>
      </c>
      <c r="C39" s="12" t="s">
        <v>34</v>
      </c>
      <c r="D39" s="9" t="s">
        <v>67</v>
      </c>
      <c r="E39" s="9" t="s">
        <v>68</v>
      </c>
      <c r="F39" s="9" t="s">
        <v>67</v>
      </c>
      <c r="G39" s="9" t="s">
        <v>67</v>
      </c>
      <c r="H39" s="9" t="s">
        <v>67</v>
      </c>
      <c r="I39" s="9" t="s">
        <v>67</v>
      </c>
      <c r="J39" s="9" t="s">
        <v>67</v>
      </c>
      <c r="K39" s="9" t="s">
        <v>67</v>
      </c>
      <c r="L39" s="9" t="s">
        <v>68</v>
      </c>
      <c r="M39" s="9" t="s">
        <v>67</v>
      </c>
      <c r="N39" s="9" t="s">
        <v>67</v>
      </c>
      <c r="O39" s="9" t="s">
        <v>67</v>
      </c>
      <c r="P39" s="9" t="s">
        <v>67</v>
      </c>
      <c r="Q39" s="9" t="s">
        <v>67</v>
      </c>
      <c r="R39" s="9" t="s">
        <v>67</v>
      </c>
      <c r="S39" s="9" t="s">
        <v>68</v>
      </c>
      <c r="T39" s="9" t="s">
        <v>67</v>
      </c>
      <c r="U39" s="9" t="s">
        <v>67</v>
      </c>
      <c r="V39" s="9" t="s">
        <v>67</v>
      </c>
      <c r="W39" s="9" t="s">
        <v>67</v>
      </c>
      <c r="X39" s="9" t="s">
        <v>68</v>
      </c>
      <c r="Y39" s="32" t="s">
        <v>67</v>
      </c>
      <c r="Z39" s="32" t="s">
        <v>67</v>
      </c>
      <c r="AA39" s="32" t="s">
        <v>67</v>
      </c>
      <c r="AB39" s="32" t="s">
        <v>67</v>
      </c>
      <c r="AC39" s="32" t="s">
        <v>67</v>
      </c>
      <c r="AD39" s="32" t="s">
        <v>67</v>
      </c>
      <c r="AE39" s="9" t="s">
        <v>68</v>
      </c>
      <c r="AF39" s="32" t="s">
        <v>67</v>
      </c>
      <c r="AG39" s="32" t="s">
        <v>67</v>
      </c>
      <c r="AH39" s="32" t="s">
        <v>67</v>
      </c>
      <c r="AI39" s="5">
        <f t="shared" si="1"/>
        <v>0</v>
      </c>
      <c r="AJ39" s="5">
        <f t="shared" si="2"/>
        <v>26</v>
      </c>
      <c r="AK39" s="5">
        <f t="shared" si="3"/>
        <v>5</v>
      </c>
      <c r="AL39" s="5">
        <f t="shared" si="4"/>
        <v>0</v>
      </c>
      <c r="AM39" s="5">
        <f t="shared" si="5"/>
        <v>0</v>
      </c>
      <c r="AN39" s="20">
        <f t="shared" si="6"/>
        <v>31</v>
      </c>
      <c r="AO39" s="7"/>
    </row>
    <row r="40" spans="1:41" s="8" customFormat="1" ht="24.95" customHeight="1">
      <c r="A40" s="10">
        <f t="shared" si="7"/>
        <v>36</v>
      </c>
      <c r="B40" s="11" t="s">
        <v>14</v>
      </c>
      <c r="C40" s="12" t="s">
        <v>33</v>
      </c>
      <c r="D40" s="9" t="s">
        <v>67</v>
      </c>
      <c r="E40" s="9" t="s">
        <v>70</v>
      </c>
      <c r="F40" s="9" t="s">
        <v>67</v>
      </c>
      <c r="G40" s="9" t="s">
        <v>67</v>
      </c>
      <c r="H40" s="9" t="s">
        <v>68</v>
      </c>
      <c r="I40" s="9" t="s">
        <v>67</v>
      </c>
      <c r="J40" s="9" t="s">
        <v>67</v>
      </c>
      <c r="K40" s="9" t="s">
        <v>67</v>
      </c>
      <c r="L40" s="9" t="s">
        <v>67</v>
      </c>
      <c r="M40" s="9" t="s">
        <v>67</v>
      </c>
      <c r="N40" s="9" t="s">
        <v>67</v>
      </c>
      <c r="O40" s="9" t="s">
        <v>69</v>
      </c>
      <c r="P40" s="9" t="s">
        <v>69</v>
      </c>
      <c r="Q40" s="9" t="s">
        <v>69</v>
      </c>
      <c r="R40" s="9" t="s">
        <v>69</v>
      </c>
      <c r="S40" s="9" t="s">
        <v>69</v>
      </c>
      <c r="T40" s="9" t="s">
        <v>69</v>
      </c>
      <c r="U40" s="9" t="s">
        <v>69</v>
      </c>
      <c r="V40" s="9" t="s">
        <v>69</v>
      </c>
      <c r="W40" s="9" t="s">
        <v>69</v>
      </c>
      <c r="X40" s="21" t="s">
        <v>69</v>
      </c>
      <c r="Y40" s="21" t="s">
        <v>69</v>
      </c>
      <c r="Z40" s="21" t="s">
        <v>69</v>
      </c>
      <c r="AA40" s="21" t="s">
        <v>69</v>
      </c>
      <c r="AB40" s="32" t="s">
        <v>67</v>
      </c>
      <c r="AC40" s="32" t="s">
        <v>67</v>
      </c>
      <c r="AD40" s="9" t="s">
        <v>68</v>
      </c>
      <c r="AE40" s="32" t="s">
        <v>67</v>
      </c>
      <c r="AF40" s="32" t="s">
        <v>67</v>
      </c>
      <c r="AG40" s="32" t="s">
        <v>67</v>
      </c>
      <c r="AH40" s="32" t="s">
        <v>67</v>
      </c>
      <c r="AI40" s="5">
        <f t="shared" si="1"/>
        <v>1</v>
      </c>
      <c r="AJ40" s="5">
        <f t="shared" si="2"/>
        <v>15</v>
      </c>
      <c r="AK40" s="5">
        <f t="shared" si="3"/>
        <v>2</v>
      </c>
      <c r="AL40" s="5">
        <f t="shared" si="4"/>
        <v>0</v>
      </c>
      <c r="AM40" s="5">
        <f t="shared" si="5"/>
        <v>13</v>
      </c>
      <c r="AN40" s="20">
        <f t="shared" si="6"/>
        <v>18</v>
      </c>
      <c r="AO40" s="7"/>
    </row>
    <row r="41" spans="1:41" s="8" customFormat="1" ht="24.95" customHeight="1">
      <c r="A41" s="10">
        <f t="shared" si="7"/>
        <v>37</v>
      </c>
      <c r="B41" s="11" t="s">
        <v>19</v>
      </c>
      <c r="C41" s="12" t="s">
        <v>33</v>
      </c>
      <c r="D41" s="9" t="s">
        <v>67</v>
      </c>
      <c r="E41" s="9" t="s">
        <v>70</v>
      </c>
      <c r="F41" s="9" t="s">
        <v>67</v>
      </c>
      <c r="G41" s="9" t="s">
        <v>67</v>
      </c>
      <c r="H41" s="9" t="s">
        <v>67</v>
      </c>
      <c r="I41" s="9" t="s">
        <v>68</v>
      </c>
      <c r="J41" s="9" t="s">
        <v>67</v>
      </c>
      <c r="K41" s="9" t="s">
        <v>67</v>
      </c>
      <c r="L41" s="9" t="s">
        <v>67</v>
      </c>
      <c r="M41" s="9" t="s">
        <v>67</v>
      </c>
      <c r="N41" s="9" t="s">
        <v>67</v>
      </c>
      <c r="O41" s="9" t="s">
        <v>67</v>
      </c>
      <c r="P41" s="9" t="s">
        <v>67</v>
      </c>
      <c r="Q41" s="9" t="s">
        <v>68</v>
      </c>
      <c r="R41" s="9" t="s">
        <v>67</v>
      </c>
      <c r="S41" s="9" t="s">
        <v>67</v>
      </c>
      <c r="T41" s="9" t="s">
        <v>67</v>
      </c>
      <c r="U41" s="9" t="s">
        <v>67</v>
      </c>
      <c r="V41" s="9" t="s">
        <v>67</v>
      </c>
      <c r="W41" s="9" t="s">
        <v>67</v>
      </c>
      <c r="X41" s="9" t="s">
        <v>68</v>
      </c>
      <c r="Y41" s="32" t="s">
        <v>67</v>
      </c>
      <c r="Z41" s="21" t="s">
        <v>69</v>
      </c>
      <c r="AA41" s="21" t="s">
        <v>69</v>
      </c>
      <c r="AB41" s="32" t="s">
        <v>67</v>
      </c>
      <c r="AC41" s="32" t="s">
        <v>67</v>
      </c>
      <c r="AD41" s="32" t="s">
        <v>67</v>
      </c>
      <c r="AE41" s="9" t="s">
        <v>68</v>
      </c>
      <c r="AF41" s="32" t="s">
        <v>67</v>
      </c>
      <c r="AG41" s="32" t="s">
        <v>67</v>
      </c>
      <c r="AH41" s="32" t="s">
        <v>67</v>
      </c>
      <c r="AI41" s="5">
        <f t="shared" si="1"/>
        <v>1</v>
      </c>
      <c r="AJ41" s="5">
        <f t="shared" si="2"/>
        <v>24</v>
      </c>
      <c r="AK41" s="5">
        <f t="shared" si="3"/>
        <v>4</v>
      </c>
      <c r="AL41" s="5">
        <f t="shared" si="4"/>
        <v>0</v>
      </c>
      <c r="AM41" s="5">
        <f t="shared" si="5"/>
        <v>2</v>
      </c>
      <c r="AN41" s="20">
        <f t="shared" si="6"/>
        <v>29</v>
      </c>
      <c r="AO41" s="7"/>
    </row>
    <row r="42" spans="1:41" s="8" customFormat="1" ht="24.95" customHeight="1">
      <c r="A42" s="10">
        <f t="shared" si="7"/>
        <v>38</v>
      </c>
      <c r="B42" s="11" t="s">
        <v>55</v>
      </c>
      <c r="C42" s="12" t="s">
        <v>34</v>
      </c>
      <c r="D42" s="9" t="s">
        <v>67</v>
      </c>
      <c r="E42" s="9" t="s">
        <v>68</v>
      </c>
      <c r="F42" s="9" t="s">
        <v>67</v>
      </c>
      <c r="G42" s="9" t="s">
        <v>67</v>
      </c>
      <c r="H42" s="9" t="s">
        <v>67</v>
      </c>
      <c r="I42" s="9" t="s">
        <v>67</v>
      </c>
      <c r="J42" s="9" t="s">
        <v>67</v>
      </c>
      <c r="K42" s="9" t="s">
        <v>67</v>
      </c>
      <c r="L42" s="9" t="s">
        <v>68</v>
      </c>
      <c r="M42" s="9" t="s">
        <v>67</v>
      </c>
      <c r="N42" s="9" t="s">
        <v>67</v>
      </c>
      <c r="O42" s="9" t="s">
        <v>67</v>
      </c>
      <c r="P42" s="9" t="s">
        <v>67</v>
      </c>
      <c r="Q42" s="9" t="s">
        <v>67</v>
      </c>
      <c r="R42" s="9" t="s">
        <v>67</v>
      </c>
      <c r="S42" s="9" t="s">
        <v>68</v>
      </c>
      <c r="T42" s="9" t="s">
        <v>67</v>
      </c>
      <c r="U42" s="9" t="s">
        <v>67</v>
      </c>
      <c r="V42" s="9" t="s">
        <v>67</v>
      </c>
      <c r="W42" s="9" t="s">
        <v>67</v>
      </c>
      <c r="X42" s="32" t="s">
        <v>67</v>
      </c>
      <c r="Y42" s="32" t="s">
        <v>67</v>
      </c>
      <c r="Z42" s="9" t="s">
        <v>68</v>
      </c>
      <c r="AA42" s="32" t="s">
        <v>67</v>
      </c>
      <c r="AB42" s="32" t="s">
        <v>67</v>
      </c>
      <c r="AC42" s="32" t="s">
        <v>67</v>
      </c>
      <c r="AD42" s="32" t="s">
        <v>67</v>
      </c>
      <c r="AE42" s="32" t="s">
        <v>67</v>
      </c>
      <c r="AF42" s="32" t="s">
        <v>67</v>
      </c>
      <c r="AG42" s="9" t="s">
        <v>68</v>
      </c>
      <c r="AH42" s="32" t="s">
        <v>67</v>
      </c>
      <c r="AI42" s="5">
        <f t="shared" si="1"/>
        <v>0</v>
      </c>
      <c r="AJ42" s="5">
        <f t="shared" si="2"/>
        <v>26</v>
      </c>
      <c r="AK42" s="5">
        <f t="shared" si="3"/>
        <v>5</v>
      </c>
      <c r="AL42" s="5">
        <f t="shared" si="4"/>
        <v>0</v>
      </c>
      <c r="AM42" s="5">
        <f t="shared" si="5"/>
        <v>0</v>
      </c>
      <c r="AN42" s="20">
        <f t="shared" si="6"/>
        <v>31</v>
      </c>
      <c r="AO42" s="7"/>
    </row>
    <row r="43" spans="1:41" s="8" customFormat="1" ht="24.95" customHeight="1">
      <c r="A43" s="10">
        <f t="shared" si="7"/>
        <v>39</v>
      </c>
      <c r="B43" s="11" t="s">
        <v>28</v>
      </c>
      <c r="C43" s="12" t="s">
        <v>34</v>
      </c>
      <c r="D43" s="9" t="s">
        <v>67</v>
      </c>
      <c r="E43" s="9" t="s">
        <v>70</v>
      </c>
      <c r="F43" s="9" t="s">
        <v>67</v>
      </c>
      <c r="G43" s="9" t="s">
        <v>68</v>
      </c>
      <c r="H43" s="9" t="s">
        <v>67</v>
      </c>
      <c r="I43" s="9" t="s">
        <v>67</v>
      </c>
      <c r="J43" s="9" t="s">
        <v>67</v>
      </c>
      <c r="K43" s="9" t="s">
        <v>67</v>
      </c>
      <c r="L43" s="9" t="s">
        <v>67</v>
      </c>
      <c r="M43" s="9" t="s">
        <v>67</v>
      </c>
      <c r="N43" s="9" t="s">
        <v>68</v>
      </c>
      <c r="O43" s="9" t="s">
        <v>67</v>
      </c>
      <c r="P43" s="9" t="s">
        <v>67</v>
      </c>
      <c r="Q43" s="9" t="s">
        <v>67</v>
      </c>
      <c r="R43" s="9" t="s">
        <v>67</v>
      </c>
      <c r="S43" s="9" t="s">
        <v>67</v>
      </c>
      <c r="T43" s="9" t="s">
        <v>67</v>
      </c>
      <c r="U43" s="9" t="s">
        <v>68</v>
      </c>
      <c r="V43" s="9" t="s">
        <v>67</v>
      </c>
      <c r="W43" s="9" t="s">
        <v>69</v>
      </c>
      <c r="X43" s="32" t="s">
        <v>67</v>
      </c>
      <c r="Y43" s="32" t="s">
        <v>67</v>
      </c>
      <c r="Z43" s="32" t="s">
        <v>67</v>
      </c>
      <c r="AA43" s="32" t="s">
        <v>67</v>
      </c>
      <c r="AB43" s="9" t="s">
        <v>68</v>
      </c>
      <c r="AC43" s="32" t="s">
        <v>67</v>
      </c>
      <c r="AD43" s="32" t="s">
        <v>67</v>
      </c>
      <c r="AE43" s="32" t="s">
        <v>67</v>
      </c>
      <c r="AF43" s="32" t="s">
        <v>67</v>
      </c>
      <c r="AG43" s="32" t="s">
        <v>67</v>
      </c>
      <c r="AH43" s="32" t="s">
        <v>67</v>
      </c>
      <c r="AI43" s="5">
        <f t="shared" si="1"/>
        <v>1</v>
      </c>
      <c r="AJ43" s="5">
        <f t="shared" si="2"/>
        <v>25</v>
      </c>
      <c r="AK43" s="5">
        <f t="shared" si="3"/>
        <v>4</v>
      </c>
      <c r="AL43" s="5">
        <f t="shared" si="4"/>
        <v>0</v>
      </c>
      <c r="AM43" s="5">
        <f t="shared" si="5"/>
        <v>1</v>
      </c>
      <c r="AN43" s="20">
        <f t="shared" si="6"/>
        <v>30</v>
      </c>
      <c r="AO43" s="7"/>
    </row>
    <row r="44" spans="1:41" s="8" customFormat="1" ht="24.95" customHeight="1">
      <c r="A44" s="10">
        <f t="shared" si="7"/>
        <v>40</v>
      </c>
      <c r="B44" s="11" t="s">
        <v>47</v>
      </c>
      <c r="C44" s="12" t="s">
        <v>34</v>
      </c>
      <c r="D44" s="9" t="s">
        <v>67</v>
      </c>
      <c r="E44" s="9" t="s">
        <v>70</v>
      </c>
      <c r="F44" s="9" t="s">
        <v>67</v>
      </c>
      <c r="G44" s="9" t="s">
        <v>67</v>
      </c>
      <c r="H44" s="9" t="s">
        <v>67</v>
      </c>
      <c r="I44" s="9" t="s">
        <v>68</v>
      </c>
      <c r="J44" s="9" t="s">
        <v>67</v>
      </c>
      <c r="K44" s="9" t="s">
        <v>67</v>
      </c>
      <c r="L44" s="9" t="s">
        <v>67</v>
      </c>
      <c r="M44" s="9" t="s">
        <v>67</v>
      </c>
      <c r="N44" s="9" t="s">
        <v>67</v>
      </c>
      <c r="O44" s="9" t="s">
        <v>67</v>
      </c>
      <c r="P44" s="9" t="s">
        <v>68</v>
      </c>
      <c r="Q44" s="9" t="s">
        <v>67</v>
      </c>
      <c r="R44" s="9" t="s">
        <v>67</v>
      </c>
      <c r="S44" s="9" t="s">
        <v>67</v>
      </c>
      <c r="T44" s="9" t="s">
        <v>67</v>
      </c>
      <c r="U44" s="9" t="s">
        <v>67</v>
      </c>
      <c r="V44" s="9" t="s">
        <v>67</v>
      </c>
      <c r="W44" s="9" t="s">
        <v>68</v>
      </c>
      <c r="X44" s="32" t="s">
        <v>67</v>
      </c>
      <c r="Y44" s="32" t="s">
        <v>67</v>
      </c>
      <c r="Z44" s="32" t="s">
        <v>67</v>
      </c>
      <c r="AA44" s="32" t="s">
        <v>67</v>
      </c>
      <c r="AB44" s="32" t="s">
        <v>67</v>
      </c>
      <c r="AC44" s="32" t="s">
        <v>67</v>
      </c>
      <c r="AD44" s="9" t="s">
        <v>68</v>
      </c>
      <c r="AE44" s="32" t="s">
        <v>67</v>
      </c>
      <c r="AF44" s="32" t="s">
        <v>67</v>
      </c>
      <c r="AG44" s="32" t="s">
        <v>67</v>
      </c>
      <c r="AH44" s="32" t="s">
        <v>67</v>
      </c>
      <c r="AI44" s="5">
        <f t="shared" si="1"/>
        <v>1</v>
      </c>
      <c r="AJ44" s="5">
        <f t="shared" si="2"/>
        <v>26</v>
      </c>
      <c r="AK44" s="5">
        <f t="shared" si="3"/>
        <v>4</v>
      </c>
      <c r="AL44" s="5">
        <f t="shared" si="4"/>
        <v>0</v>
      </c>
      <c r="AM44" s="5">
        <f t="shared" si="5"/>
        <v>0</v>
      </c>
      <c r="AN44" s="20">
        <f t="shared" si="6"/>
        <v>31</v>
      </c>
      <c r="AO44" s="7"/>
    </row>
    <row r="45" spans="1:41" s="8" customFormat="1" ht="24.95" customHeight="1">
      <c r="A45" s="10">
        <f t="shared" si="7"/>
        <v>41</v>
      </c>
      <c r="B45" s="11" t="s">
        <v>29</v>
      </c>
      <c r="C45" s="12" t="s">
        <v>34</v>
      </c>
      <c r="D45" s="9" t="s">
        <v>67</v>
      </c>
      <c r="E45" s="9" t="s">
        <v>70</v>
      </c>
      <c r="F45" s="9" t="s">
        <v>67</v>
      </c>
      <c r="G45" s="9" t="s">
        <v>67</v>
      </c>
      <c r="H45" s="9" t="s">
        <v>68</v>
      </c>
      <c r="I45" s="9" t="s">
        <v>67</v>
      </c>
      <c r="J45" s="9" t="s">
        <v>67</v>
      </c>
      <c r="K45" s="9" t="s">
        <v>67</v>
      </c>
      <c r="L45" s="9" t="s">
        <v>67</v>
      </c>
      <c r="M45" s="9" t="s">
        <v>67</v>
      </c>
      <c r="N45" s="9" t="s">
        <v>67</v>
      </c>
      <c r="O45" s="9" t="s">
        <v>68</v>
      </c>
      <c r="P45" s="9" t="s">
        <v>67</v>
      </c>
      <c r="Q45" s="9" t="s">
        <v>67</v>
      </c>
      <c r="R45" s="9" t="s">
        <v>67</v>
      </c>
      <c r="S45" s="9" t="s">
        <v>67</v>
      </c>
      <c r="T45" s="9" t="s">
        <v>67</v>
      </c>
      <c r="U45" s="9" t="s">
        <v>67</v>
      </c>
      <c r="V45" s="9" t="s">
        <v>68</v>
      </c>
      <c r="W45" s="9" t="s">
        <v>67</v>
      </c>
      <c r="X45" s="32" t="s">
        <v>67</v>
      </c>
      <c r="Y45" s="32" t="s">
        <v>67</v>
      </c>
      <c r="Z45" s="32" t="s">
        <v>67</v>
      </c>
      <c r="AA45" s="32" t="s">
        <v>67</v>
      </c>
      <c r="AB45" s="32" t="s">
        <v>67</v>
      </c>
      <c r="AC45" s="9" t="s">
        <v>68</v>
      </c>
      <c r="AD45" s="32" t="s">
        <v>67</v>
      </c>
      <c r="AE45" s="32" t="s">
        <v>67</v>
      </c>
      <c r="AF45" s="32" t="s">
        <v>67</v>
      </c>
      <c r="AG45" s="32" t="s">
        <v>67</v>
      </c>
      <c r="AH45" s="32" t="s">
        <v>67</v>
      </c>
      <c r="AI45" s="5">
        <f t="shared" si="1"/>
        <v>1</v>
      </c>
      <c r="AJ45" s="5">
        <f t="shared" si="2"/>
        <v>26</v>
      </c>
      <c r="AK45" s="5">
        <f t="shared" si="3"/>
        <v>4</v>
      </c>
      <c r="AL45" s="5">
        <f t="shared" si="4"/>
        <v>0</v>
      </c>
      <c r="AM45" s="5">
        <f t="shared" si="5"/>
        <v>0</v>
      </c>
      <c r="AN45" s="20">
        <f t="shared" si="6"/>
        <v>31</v>
      </c>
      <c r="AO45" s="7"/>
    </row>
    <row r="46" spans="1:41" s="8" customFormat="1" ht="24.95" customHeight="1">
      <c r="A46" s="10">
        <f t="shared" si="7"/>
        <v>42</v>
      </c>
      <c r="B46" s="16" t="s">
        <v>56</v>
      </c>
      <c r="C46" s="17" t="s">
        <v>34</v>
      </c>
      <c r="D46" s="15" t="s">
        <v>67</v>
      </c>
      <c r="E46" s="9" t="s">
        <v>70</v>
      </c>
      <c r="F46" s="15" t="s">
        <v>67</v>
      </c>
      <c r="G46" s="15" t="s">
        <v>67</v>
      </c>
      <c r="H46" s="15" t="s">
        <v>67</v>
      </c>
      <c r="I46" s="15" t="s">
        <v>68</v>
      </c>
      <c r="J46" s="15" t="s">
        <v>67</v>
      </c>
      <c r="K46" s="15" t="s">
        <v>67</v>
      </c>
      <c r="L46" s="15" t="s">
        <v>67</v>
      </c>
      <c r="M46" s="15" t="s">
        <v>67</v>
      </c>
      <c r="N46" s="15" t="s">
        <v>67</v>
      </c>
      <c r="O46" s="15" t="s">
        <v>67</v>
      </c>
      <c r="P46" s="15" t="s">
        <v>68</v>
      </c>
      <c r="Q46" s="15" t="s">
        <v>67</v>
      </c>
      <c r="R46" s="15" t="s">
        <v>67</v>
      </c>
      <c r="S46" s="15" t="s">
        <v>67</v>
      </c>
      <c r="T46" s="15" t="s">
        <v>67</v>
      </c>
      <c r="U46" s="15" t="s">
        <v>67</v>
      </c>
      <c r="V46" s="15" t="s">
        <v>67</v>
      </c>
      <c r="W46" s="15" t="s">
        <v>68</v>
      </c>
      <c r="X46" s="32" t="s">
        <v>67</v>
      </c>
      <c r="Y46" s="32" t="s">
        <v>67</v>
      </c>
      <c r="Z46" s="32" t="s">
        <v>67</v>
      </c>
      <c r="AA46" s="32" t="s">
        <v>67</v>
      </c>
      <c r="AB46" s="32" t="s">
        <v>67</v>
      </c>
      <c r="AC46" s="32" t="s">
        <v>67</v>
      </c>
      <c r="AD46" s="9" t="s">
        <v>68</v>
      </c>
      <c r="AE46" s="32" t="s">
        <v>67</v>
      </c>
      <c r="AF46" s="32" t="s">
        <v>67</v>
      </c>
      <c r="AG46" s="32" t="s">
        <v>67</v>
      </c>
      <c r="AH46" s="32" t="s">
        <v>67</v>
      </c>
      <c r="AI46" s="5">
        <f t="shared" si="1"/>
        <v>1</v>
      </c>
      <c r="AJ46" s="5">
        <f t="shared" si="2"/>
        <v>26</v>
      </c>
      <c r="AK46" s="5">
        <f t="shared" si="3"/>
        <v>4</v>
      </c>
      <c r="AL46" s="5">
        <f t="shared" si="4"/>
        <v>0</v>
      </c>
      <c r="AM46" s="5">
        <f t="shared" si="5"/>
        <v>0</v>
      </c>
      <c r="AN46" s="20">
        <f t="shared" si="6"/>
        <v>31</v>
      </c>
      <c r="AO46" s="7"/>
    </row>
    <row r="47" spans="1:41" ht="24.95" customHeight="1">
      <c r="A47" s="10">
        <f t="shared" si="7"/>
        <v>43</v>
      </c>
      <c r="B47" s="11" t="s">
        <v>57</v>
      </c>
      <c r="C47" s="18" t="s">
        <v>32</v>
      </c>
      <c r="D47" s="9" t="s">
        <v>67</v>
      </c>
      <c r="E47" s="9" t="s">
        <v>70</v>
      </c>
      <c r="F47" s="9" t="s">
        <v>67</v>
      </c>
      <c r="G47" s="9" t="s">
        <v>68</v>
      </c>
      <c r="H47" s="9" t="s">
        <v>67</v>
      </c>
      <c r="I47" s="9" t="s">
        <v>67</v>
      </c>
      <c r="J47" s="9" t="s">
        <v>67</v>
      </c>
      <c r="K47" s="9" t="s">
        <v>67</v>
      </c>
      <c r="L47" s="9" t="s">
        <v>67</v>
      </c>
      <c r="M47" s="9" t="s">
        <v>69</v>
      </c>
      <c r="N47" s="9" t="s">
        <v>68</v>
      </c>
      <c r="O47" s="32" t="s">
        <v>67</v>
      </c>
      <c r="P47" s="32" t="s">
        <v>67</v>
      </c>
      <c r="Q47" s="32" t="s">
        <v>67</v>
      </c>
      <c r="R47" s="32" t="s">
        <v>67</v>
      </c>
      <c r="S47" s="32" t="s">
        <v>67</v>
      </c>
      <c r="T47" s="9" t="s">
        <v>69</v>
      </c>
      <c r="U47" s="9" t="s">
        <v>68</v>
      </c>
      <c r="V47" s="32" t="s">
        <v>67</v>
      </c>
      <c r="W47" s="32" t="s">
        <v>67</v>
      </c>
      <c r="X47" s="32" t="s">
        <v>67</v>
      </c>
      <c r="Y47" s="32" t="s">
        <v>67</v>
      </c>
      <c r="Z47" s="32" t="s">
        <v>67</v>
      </c>
      <c r="AA47" s="32" t="s">
        <v>67</v>
      </c>
      <c r="AB47" s="9" t="s">
        <v>68</v>
      </c>
      <c r="AC47" s="21" t="s">
        <v>69</v>
      </c>
      <c r="AD47" s="32" t="s">
        <v>67</v>
      </c>
      <c r="AE47" s="32" t="s">
        <v>67</v>
      </c>
      <c r="AF47" s="32" t="s">
        <v>67</v>
      </c>
      <c r="AG47" s="32" t="s">
        <v>67</v>
      </c>
      <c r="AH47" s="32" t="s">
        <v>67</v>
      </c>
      <c r="AI47" s="5">
        <f t="shared" si="1"/>
        <v>1</v>
      </c>
      <c r="AJ47" s="5">
        <f t="shared" si="2"/>
        <v>23</v>
      </c>
      <c r="AK47" s="5">
        <f t="shared" si="3"/>
        <v>4</v>
      </c>
      <c r="AL47" s="5">
        <f t="shared" si="4"/>
        <v>0</v>
      </c>
      <c r="AM47" s="5">
        <f t="shared" si="5"/>
        <v>3</v>
      </c>
      <c r="AN47" s="20">
        <f t="shared" si="6"/>
        <v>28</v>
      </c>
      <c r="AO47" s="7"/>
    </row>
  </sheetData>
  <dataConsolidate/>
  <mergeCells count="42">
    <mergeCell ref="AB3:AB4"/>
    <mergeCell ref="K3:K4"/>
    <mergeCell ref="B2:B4"/>
    <mergeCell ref="C2:C4"/>
    <mergeCell ref="P3:P4"/>
    <mergeCell ref="Q3:Q4"/>
    <mergeCell ref="AO1:AO4"/>
    <mergeCell ref="S3:S4"/>
    <mergeCell ref="T3:T4"/>
    <mergeCell ref="U3:U4"/>
    <mergeCell ref="V3:V4"/>
    <mergeCell ref="AL2:AL4"/>
    <mergeCell ref="AM2:AM4"/>
    <mergeCell ref="W3:W4"/>
    <mergeCell ref="A1:AM1"/>
    <mergeCell ref="A2:A4"/>
    <mergeCell ref="D3:D4"/>
    <mergeCell ref="E3:E4"/>
    <mergeCell ref="F3:F4"/>
    <mergeCell ref="N3:N4"/>
    <mergeCell ref="L3:L4"/>
    <mergeCell ref="J3:J4"/>
    <mergeCell ref="M3:M4"/>
    <mergeCell ref="G3:G4"/>
    <mergeCell ref="H3:H4"/>
    <mergeCell ref="I3:I4"/>
    <mergeCell ref="AH3:AH4"/>
    <mergeCell ref="AN2:AN4"/>
    <mergeCell ref="AJ2:AJ4"/>
    <mergeCell ref="AK2:AK4"/>
    <mergeCell ref="O3:O4"/>
    <mergeCell ref="AI2:AI4"/>
    <mergeCell ref="R3:R4"/>
    <mergeCell ref="AF3:AF4"/>
    <mergeCell ref="AG3:AG4"/>
    <mergeCell ref="AC3:AC4"/>
    <mergeCell ref="AD3:AD4"/>
    <mergeCell ref="AE3:AE4"/>
    <mergeCell ref="X3:X4"/>
    <mergeCell ref="Y3:Y4"/>
    <mergeCell ref="Z3:Z4"/>
    <mergeCell ref="AA3:AA4"/>
  </mergeCells>
  <conditionalFormatting sqref="J32:AH34 D37:AH37 D16:R16 D39:AH45 AF47:AH47 D17:AH31 D5:U5 D8:U8 D6:AH7 D16:E46 AI5:AN47 D9:W15 F16:U34 X5:AH46 F35:AH46">
    <cfRule type="cellIs" dxfId="1443" priority="1411" stopIfTrue="1" operator="equal">
      <formula>"H"</formula>
    </cfRule>
    <cfRule type="cellIs" dxfId="1442" priority="1412" stopIfTrue="1" operator="equal">
      <formula>"HW"</formula>
    </cfRule>
    <cfRule type="cellIs" dxfId="1441" priority="1413" stopIfTrue="1" operator="equal">
      <formula>"LOP"</formula>
    </cfRule>
  </conditionalFormatting>
  <conditionalFormatting sqref="AI5:AN47">
    <cfRule type="cellIs" dxfId="1440" priority="1409" stopIfTrue="1" operator="between">
      <formula>"O"</formula>
      <formula>"O"</formula>
    </cfRule>
    <cfRule type="cellIs" dxfId="1439" priority="1410" stopIfTrue="1" operator="between">
      <formula>"L"</formula>
      <formula>"L"</formula>
    </cfRule>
  </conditionalFormatting>
  <conditionalFormatting sqref="AF46:AH47 D5:AH46">
    <cfRule type="containsText" dxfId="1438" priority="1367" stopIfTrue="1" operator="containsText" text="AB">
      <formula>NOT(ISERROR(SEARCH("AB",D5)))</formula>
    </cfRule>
    <cfRule type="containsText" dxfId="1437" priority="1368" stopIfTrue="1" operator="containsText" text="WO">
      <formula>NOT(ISERROR(SEARCH("WO",D5)))</formula>
    </cfRule>
    <cfRule type="containsText" dxfId="1436" priority="1369" stopIfTrue="1" operator="containsText" text="L">
      <formula>NOT(ISERROR(SEARCH("L",D5)))</formula>
    </cfRule>
  </conditionalFormatting>
  <conditionalFormatting sqref="D5:W5">
    <cfRule type="cellIs" dxfId="1435" priority="1322" stopIfTrue="1" operator="equal">
      <formula>"H"</formula>
    </cfRule>
    <cfRule type="cellIs" dxfId="1434" priority="1323" stopIfTrue="1" operator="equal">
      <formula>"HW"</formula>
    </cfRule>
    <cfRule type="cellIs" dxfId="1433" priority="1324" stopIfTrue="1" operator="equal">
      <formula>"LOP"</formula>
    </cfRule>
  </conditionalFormatting>
  <conditionalFormatting sqref="D5:W5">
    <cfRule type="containsText" dxfId="1432" priority="1319" stopIfTrue="1" operator="containsText" text="AB">
      <formula>NOT(ISERROR(SEARCH("AB",D5)))</formula>
    </cfRule>
    <cfRule type="containsText" dxfId="1431" priority="1320" stopIfTrue="1" operator="containsText" text="WO">
      <formula>NOT(ISERROR(SEARCH("WO",D5)))</formula>
    </cfRule>
    <cfRule type="containsText" dxfId="1430" priority="1321" stopIfTrue="1" operator="containsText" text="L">
      <formula>NOT(ISERROR(SEARCH("L",D5)))</formula>
    </cfRule>
  </conditionalFormatting>
  <conditionalFormatting sqref="D6:W6">
    <cfRule type="cellIs" dxfId="1429" priority="1316" stopIfTrue="1" operator="equal">
      <formula>"H"</formula>
    </cfRule>
    <cfRule type="cellIs" dxfId="1428" priority="1317" stopIfTrue="1" operator="equal">
      <formula>"HW"</formula>
    </cfRule>
    <cfRule type="cellIs" dxfId="1427" priority="1318" stopIfTrue="1" operator="equal">
      <formula>"LOP"</formula>
    </cfRule>
  </conditionalFormatting>
  <conditionalFormatting sqref="D6:W6">
    <cfRule type="containsText" dxfId="1426" priority="1313" stopIfTrue="1" operator="containsText" text="AB">
      <formula>NOT(ISERROR(SEARCH("AB",D6)))</formula>
    </cfRule>
    <cfRule type="containsText" dxfId="1425" priority="1314" stopIfTrue="1" operator="containsText" text="WO">
      <formula>NOT(ISERROR(SEARCH("WO",D6)))</formula>
    </cfRule>
    <cfRule type="containsText" dxfId="1424" priority="1315" stopIfTrue="1" operator="containsText" text="L">
      <formula>NOT(ISERROR(SEARCH("L",D6)))</formula>
    </cfRule>
  </conditionalFormatting>
  <conditionalFormatting sqref="T47:U47 D47:N47 D7:W46">
    <cfRule type="cellIs" dxfId="1423" priority="1310" stopIfTrue="1" operator="equal">
      <formula>"H"</formula>
    </cfRule>
    <cfRule type="cellIs" dxfId="1422" priority="1311" stopIfTrue="1" operator="equal">
      <formula>"HW"</formula>
    </cfRule>
    <cfRule type="cellIs" dxfId="1421" priority="1312" stopIfTrue="1" operator="equal">
      <formula>"LOP"</formula>
    </cfRule>
  </conditionalFormatting>
  <conditionalFormatting sqref="E45:E47 T47:U47 F47:N47 D36:D47 F45:I46 E36:I44 D7:W35 J36:W46">
    <cfRule type="containsText" dxfId="1420" priority="1307" stopIfTrue="1" operator="containsText" text="AB">
      <formula>NOT(ISERROR(SEARCH("AB",D7)))</formula>
    </cfRule>
    <cfRule type="containsText" dxfId="1419" priority="1308" stopIfTrue="1" operator="containsText" text="WO">
      <formula>NOT(ISERROR(SEARCH("WO",D7)))</formula>
    </cfRule>
    <cfRule type="containsText" dxfId="1418" priority="1309" stopIfTrue="1" operator="containsText" text="L">
      <formula>NOT(ISERROR(SEARCH("L",D7)))</formula>
    </cfRule>
  </conditionalFormatting>
  <conditionalFormatting sqref="Y6:AH6">
    <cfRule type="cellIs" dxfId="1417" priority="1304" stopIfTrue="1" operator="equal">
      <formula>"H"</formula>
    </cfRule>
    <cfRule type="cellIs" dxfId="1416" priority="1305" stopIfTrue="1" operator="equal">
      <formula>"HW"</formula>
    </cfRule>
    <cfRule type="cellIs" dxfId="1415" priority="1306" stopIfTrue="1" operator="equal">
      <formula>"LOP"</formula>
    </cfRule>
  </conditionalFormatting>
  <conditionalFormatting sqref="Y6:AH6">
    <cfRule type="containsText" dxfId="1414" priority="1301" stopIfTrue="1" operator="containsText" text="AB">
      <formula>NOT(ISERROR(SEARCH("AB",Y6)))</formula>
    </cfRule>
    <cfRule type="containsText" dxfId="1413" priority="1302" stopIfTrue="1" operator="containsText" text="WO">
      <formula>NOT(ISERROR(SEARCH("WO",Y6)))</formula>
    </cfRule>
    <cfRule type="containsText" dxfId="1412" priority="1303" stopIfTrue="1" operator="containsText" text="L">
      <formula>NOT(ISERROR(SEARCH("L",Y6)))</formula>
    </cfRule>
  </conditionalFormatting>
  <conditionalFormatting sqref="Y6:AH6">
    <cfRule type="cellIs" dxfId="1411" priority="1287" operator="equal">
      <formula>"G+N"</formula>
    </cfRule>
    <cfRule type="cellIs" dxfId="1410" priority="1288" operator="equal">
      <formula>"HD"</formula>
    </cfRule>
    <cfRule type="cellIs" dxfId="1409" priority="1289" operator="equal">
      <formula>"WO"</formula>
    </cfRule>
    <cfRule type="cellIs" dxfId="1408" priority="1290" operator="equal">
      <formula>"L"</formula>
    </cfRule>
    <cfRule type="cellIs" dxfId="1407" priority="1291" operator="equal">
      <formula>"G"</formula>
    </cfRule>
    <cfRule type="cellIs" dxfId="1406" priority="1292" operator="equal">
      <formula>"M"</formula>
    </cfRule>
    <cfRule type="cellIs" dxfId="1405" priority="1293" operator="equal">
      <formula>"E"</formula>
    </cfRule>
    <cfRule type="cellIs" dxfId="1404" priority="1294" operator="equal">
      <formula>"A"</formula>
    </cfRule>
    <cfRule type="cellIs" dxfId="1403" priority="1295" operator="equal">
      <formula>"N"</formula>
    </cfRule>
    <cfRule type="cellIs" dxfId="1402" priority="1296" operator="equal">
      <formula>"M+E"</formula>
    </cfRule>
    <cfRule type="cellIs" dxfId="1401" priority="1297" operator="equal">
      <formula>"E+N"</formula>
    </cfRule>
    <cfRule type="cellIs" dxfId="1400" priority="1298" operator="equal">
      <formula>"M+N"</formula>
    </cfRule>
    <cfRule type="cellIs" dxfId="1399" priority="1299" operator="equal">
      <formula>"G+E"</formula>
    </cfRule>
    <cfRule type="cellIs" dxfId="1398" priority="1300" operator="equal">
      <formula>"M+G"</formula>
    </cfRule>
  </conditionalFormatting>
  <conditionalFormatting sqref="Z5 AG5">
    <cfRule type="cellIs" dxfId="1397" priority="1284" stopIfTrue="1" operator="equal">
      <formula>"H"</formula>
    </cfRule>
    <cfRule type="cellIs" dxfId="1396" priority="1285" stopIfTrue="1" operator="equal">
      <formula>"HW"</formula>
    </cfRule>
    <cfRule type="cellIs" dxfId="1395" priority="1286" stopIfTrue="1" operator="equal">
      <formula>"LOP"</formula>
    </cfRule>
  </conditionalFormatting>
  <conditionalFormatting sqref="Z5 AG5">
    <cfRule type="containsText" dxfId="1394" priority="1281" stopIfTrue="1" operator="containsText" text="AB">
      <formula>NOT(ISERROR(SEARCH("AB",Z5)))</formula>
    </cfRule>
    <cfRule type="containsText" dxfId="1393" priority="1282" stopIfTrue="1" operator="containsText" text="WO">
      <formula>NOT(ISERROR(SEARCH("WO",Z5)))</formula>
    </cfRule>
    <cfRule type="containsText" dxfId="1392" priority="1283" stopIfTrue="1" operator="containsText" text="L">
      <formula>NOT(ISERROR(SEARCH("L",Z5)))</formula>
    </cfRule>
  </conditionalFormatting>
  <conditionalFormatting sqref="Z5 AG5">
    <cfRule type="cellIs" dxfId="1391" priority="1267" operator="equal">
      <formula>"G+N"</formula>
    </cfRule>
    <cfRule type="cellIs" dxfId="1390" priority="1268" operator="equal">
      <formula>"HD"</formula>
    </cfRule>
    <cfRule type="cellIs" dxfId="1389" priority="1269" operator="equal">
      <formula>"WO"</formula>
    </cfRule>
    <cfRule type="cellIs" dxfId="1388" priority="1270" operator="equal">
      <formula>"L"</formula>
    </cfRule>
    <cfRule type="cellIs" dxfId="1387" priority="1271" operator="equal">
      <formula>"G"</formula>
    </cfRule>
    <cfRule type="cellIs" dxfId="1386" priority="1272" operator="equal">
      <formula>"M"</formula>
    </cfRule>
    <cfRule type="cellIs" dxfId="1385" priority="1273" operator="equal">
      <formula>"E"</formula>
    </cfRule>
    <cfRule type="cellIs" dxfId="1384" priority="1274" operator="equal">
      <formula>"A"</formula>
    </cfRule>
    <cfRule type="cellIs" dxfId="1383" priority="1275" operator="equal">
      <formula>"N"</formula>
    </cfRule>
    <cfRule type="cellIs" dxfId="1382" priority="1276" operator="equal">
      <formula>"M+E"</formula>
    </cfRule>
    <cfRule type="cellIs" dxfId="1381" priority="1277" operator="equal">
      <formula>"E+N"</formula>
    </cfRule>
    <cfRule type="cellIs" dxfId="1380" priority="1278" operator="equal">
      <formula>"M+N"</formula>
    </cfRule>
    <cfRule type="cellIs" dxfId="1379" priority="1279" operator="equal">
      <formula>"G+E"</formula>
    </cfRule>
    <cfRule type="cellIs" dxfId="1378" priority="1280" operator="equal">
      <formula>"M+G"</formula>
    </cfRule>
  </conditionalFormatting>
  <conditionalFormatting sqref="Z5:Z6">
    <cfRule type="cellIs" dxfId="1377" priority="1264" stopIfTrue="1" operator="equal">
      <formula>"H"</formula>
    </cfRule>
    <cfRule type="cellIs" dxfId="1376" priority="1265" stopIfTrue="1" operator="equal">
      <formula>"HW"</formula>
    </cfRule>
    <cfRule type="cellIs" dxfId="1375" priority="1266" stopIfTrue="1" operator="equal">
      <formula>"LOP"</formula>
    </cfRule>
  </conditionalFormatting>
  <conditionalFormatting sqref="Z5:Z6">
    <cfRule type="containsText" dxfId="1374" priority="1261" stopIfTrue="1" operator="containsText" text="AB">
      <formula>NOT(ISERROR(SEARCH("AB",Z5)))</formula>
    </cfRule>
    <cfRule type="containsText" dxfId="1373" priority="1262" stopIfTrue="1" operator="containsText" text="WO">
      <formula>NOT(ISERROR(SEARCH("WO",Z5)))</formula>
    </cfRule>
    <cfRule type="containsText" dxfId="1372" priority="1263" stopIfTrue="1" operator="containsText" text="L">
      <formula>NOT(ISERROR(SEARCH("L",Z5)))</formula>
    </cfRule>
  </conditionalFormatting>
  <conditionalFormatting sqref="AG5:AG6">
    <cfRule type="cellIs" dxfId="1371" priority="1258" stopIfTrue="1" operator="equal">
      <formula>"H"</formula>
    </cfRule>
    <cfRule type="cellIs" dxfId="1370" priority="1259" stopIfTrue="1" operator="equal">
      <formula>"HW"</formula>
    </cfRule>
    <cfRule type="cellIs" dxfId="1369" priority="1260" stopIfTrue="1" operator="equal">
      <formula>"LOP"</formula>
    </cfRule>
  </conditionalFormatting>
  <conditionalFormatting sqref="AG5:AG6">
    <cfRule type="containsText" dxfId="1368" priority="1255" stopIfTrue="1" operator="containsText" text="AB">
      <formula>NOT(ISERROR(SEARCH("AB",AG5)))</formula>
    </cfRule>
    <cfRule type="containsText" dxfId="1367" priority="1256" stopIfTrue="1" operator="containsText" text="WO">
      <formula>NOT(ISERROR(SEARCH("WO",AG5)))</formula>
    </cfRule>
    <cfRule type="containsText" dxfId="1366" priority="1257" stopIfTrue="1" operator="containsText" text="L">
      <formula>NOT(ISERROR(SEARCH("L",AG5)))</formula>
    </cfRule>
  </conditionalFormatting>
  <conditionalFormatting sqref="AE37 AD44 AC34 X39:X40 X19:X20 X31 X33 X37 AG38 AF36 AE35 X35 AB8:AC8 Z7 AC10:AC11 AD12 AH14 AA14 AG15:AG17 AB18 Z32 X22:Z22 Y29:Y30 AB24:AB28 AC19:AC21 AE31 AF29:AF30 Y36 Z40:Z42 AB43 AG42 AC45 AG7:AG9 Y9:Z10 AA10 AD10 X14 AF17 AG32 AB13:AE13 X26:AA26 AC26:AH26 AC23 Y20:AB20 AD20:AH20 Y17 Z15:Z17 AE33 AD46 AE39 AA40:AA41 AC47 AD32 Z38 Y40">
    <cfRule type="cellIs" dxfId="1365" priority="1252" stopIfTrue="1" operator="equal">
      <formula>"H"</formula>
    </cfRule>
    <cfRule type="cellIs" dxfId="1364" priority="1253" stopIfTrue="1" operator="equal">
      <formula>"HW"</formula>
    </cfRule>
    <cfRule type="cellIs" dxfId="1363" priority="1254" stopIfTrue="1" operator="equal">
      <formula>"LOP"</formula>
    </cfRule>
  </conditionalFormatting>
  <conditionalFormatting sqref="AE37 X39:X40 X33 AD44 X19:X20 X31 AG38 X37 AE35 AF36 AC34 X35 AB8:AC8 Z7 AC10:AC11 AD12:AD13 AH14 AA14 AG15:AG17 AB18 Z32 X22:Z22 Y29:Y30 AB24:AB28 AC19:AC21 AF29:AF30 AE31 Y36 Z40:Z42 AB43 AG42 AC45 AG7:AG9 Y9:Z10 AA10 AD10 X14 AF17 AG32 AB13:AC13 AE13 Y17 X26:AA26 AC26:AH26 AC23 Y20:AB20 AD20:AH20 AD32 AE33 Z15:Z17 AD46 AE39 AA40:AA41 AC47 Z38 Y40">
    <cfRule type="containsText" dxfId="1362" priority="1249" stopIfTrue="1" operator="containsText" text="AB">
      <formula>NOT(ISERROR(SEARCH("AB",X7)))</formula>
    </cfRule>
    <cfRule type="containsText" dxfId="1361" priority="1250" stopIfTrue="1" operator="containsText" text="WO">
      <formula>NOT(ISERROR(SEARCH("WO",X7)))</formula>
    </cfRule>
    <cfRule type="containsText" dxfId="1360" priority="1251" stopIfTrue="1" operator="containsText" text="L">
      <formula>NOT(ISERROR(SEARCH("L",X7)))</formula>
    </cfRule>
  </conditionalFormatting>
  <conditionalFormatting sqref="AC34 X39:X40 X31 X33 X35 X37 AE37 AG38 AF36 AE35 Z7 AC10:AC11 AD12:AD13 AG15:AG17 AH14 AA14 AB18 X22:Z22 Y29:Y30 AB24:AB28 AC19:AC21 AE31 AF29:AF30 Z32 Y36 Z40:Z42 AB43 AG42 AC45 AD44 AG7:AG9 Y9:Z10 AA10 AD10 X14 X19:X20 AF17 AG32 AB13:AC13 AE13 Y17 X26:AA26 AC26:AH26 AC23 Y20:AB20 AD20:AH20 AD32 AE33 Z15:Z17 AD46 AB47:AC47 AE39 AA40:AA41 Z38 AB8:AC8 Y40">
    <cfRule type="cellIs" dxfId="1359" priority="1235" operator="equal">
      <formula>"G+N"</formula>
    </cfRule>
    <cfRule type="cellIs" dxfId="1358" priority="1236" operator="equal">
      <formula>"HD"</formula>
    </cfRule>
    <cfRule type="cellIs" dxfId="1357" priority="1237" operator="equal">
      <formula>"WO"</formula>
    </cfRule>
    <cfRule type="cellIs" dxfId="1356" priority="1238" operator="equal">
      <formula>"L"</formula>
    </cfRule>
    <cfRule type="cellIs" dxfId="1355" priority="1239" operator="equal">
      <formula>"G"</formula>
    </cfRule>
    <cfRule type="cellIs" dxfId="1354" priority="1240" operator="equal">
      <formula>"M"</formula>
    </cfRule>
    <cfRule type="cellIs" dxfId="1353" priority="1241" operator="equal">
      <formula>"E"</formula>
    </cfRule>
    <cfRule type="cellIs" dxfId="1352" priority="1242" operator="equal">
      <formula>"A"</formula>
    </cfRule>
    <cfRule type="cellIs" dxfId="1351" priority="1243" operator="equal">
      <formula>"N"</formula>
    </cfRule>
    <cfRule type="cellIs" dxfId="1350" priority="1244" operator="equal">
      <formula>"M+E"</formula>
    </cfRule>
    <cfRule type="cellIs" dxfId="1349" priority="1245" operator="equal">
      <formula>"E+N"</formula>
    </cfRule>
    <cfRule type="cellIs" dxfId="1348" priority="1246" operator="equal">
      <formula>"M+N"</formula>
    </cfRule>
    <cfRule type="cellIs" dxfId="1347" priority="1247" operator="equal">
      <formula>"G+E"</formula>
    </cfRule>
    <cfRule type="cellIs" dxfId="1346" priority="1248" operator="equal">
      <formula>"M+G"</formula>
    </cfRule>
  </conditionalFormatting>
  <conditionalFormatting sqref="Z7">
    <cfRule type="cellIs" dxfId="1345" priority="1232" stopIfTrue="1" operator="equal">
      <formula>"H"</formula>
    </cfRule>
    <cfRule type="cellIs" dxfId="1344" priority="1233" stopIfTrue="1" operator="equal">
      <formula>"HW"</formula>
    </cfRule>
    <cfRule type="cellIs" dxfId="1343" priority="1234" stopIfTrue="1" operator="equal">
      <formula>"LOP"</formula>
    </cfRule>
  </conditionalFormatting>
  <conditionalFormatting sqref="Z7">
    <cfRule type="containsText" dxfId="1342" priority="1229" stopIfTrue="1" operator="containsText" text="AB">
      <formula>NOT(ISERROR(SEARCH("AB",Z7)))</formula>
    </cfRule>
    <cfRule type="containsText" dxfId="1341" priority="1230" stopIfTrue="1" operator="containsText" text="WO">
      <formula>NOT(ISERROR(SEARCH("WO",Z7)))</formula>
    </cfRule>
    <cfRule type="containsText" dxfId="1340" priority="1231" stopIfTrue="1" operator="containsText" text="L">
      <formula>NOT(ISERROR(SEARCH("L",Z7)))</formula>
    </cfRule>
  </conditionalFormatting>
  <conditionalFormatting sqref="Z7">
    <cfRule type="cellIs" dxfId="1339" priority="1215" operator="equal">
      <formula>"G+N"</formula>
    </cfRule>
    <cfRule type="cellIs" dxfId="1338" priority="1216" operator="equal">
      <formula>"HD"</formula>
    </cfRule>
    <cfRule type="cellIs" dxfId="1337" priority="1217" operator="equal">
      <formula>"WO"</formula>
    </cfRule>
    <cfRule type="cellIs" dxfId="1336" priority="1218" operator="equal">
      <formula>"L"</formula>
    </cfRule>
    <cfRule type="cellIs" dxfId="1335" priority="1219" operator="equal">
      <formula>"G"</formula>
    </cfRule>
    <cfRule type="cellIs" dxfId="1334" priority="1220" operator="equal">
      <formula>"M"</formula>
    </cfRule>
    <cfRule type="cellIs" dxfId="1333" priority="1221" operator="equal">
      <formula>"E"</formula>
    </cfRule>
    <cfRule type="cellIs" dxfId="1332" priority="1222" operator="equal">
      <formula>"A"</formula>
    </cfRule>
    <cfRule type="cellIs" dxfId="1331" priority="1223" operator="equal">
      <formula>"N"</formula>
    </cfRule>
    <cfRule type="cellIs" dxfId="1330" priority="1224" operator="equal">
      <formula>"M+E"</formula>
    </cfRule>
    <cfRule type="cellIs" dxfId="1329" priority="1225" operator="equal">
      <formula>"E+N"</formula>
    </cfRule>
    <cfRule type="cellIs" dxfId="1328" priority="1226" operator="equal">
      <formula>"M+N"</formula>
    </cfRule>
    <cfRule type="cellIs" dxfId="1327" priority="1227" operator="equal">
      <formula>"G+E"</formula>
    </cfRule>
    <cfRule type="cellIs" dxfId="1326" priority="1228" operator="equal">
      <formula>"M+G"</formula>
    </cfRule>
  </conditionalFormatting>
  <conditionalFormatting sqref="Z7">
    <cfRule type="cellIs" dxfId="1325" priority="1212" stopIfTrue="1" operator="equal">
      <formula>"H"</formula>
    </cfRule>
    <cfRule type="cellIs" dxfId="1324" priority="1213" stopIfTrue="1" operator="equal">
      <formula>"HW"</formula>
    </cfRule>
    <cfRule type="cellIs" dxfId="1323" priority="1214" stopIfTrue="1" operator="equal">
      <formula>"LOP"</formula>
    </cfRule>
  </conditionalFormatting>
  <conditionalFormatting sqref="Z7">
    <cfRule type="containsText" dxfId="1322" priority="1209" stopIfTrue="1" operator="containsText" text="AB">
      <formula>NOT(ISERROR(SEARCH("AB",Z7)))</formula>
    </cfRule>
    <cfRule type="containsText" dxfId="1321" priority="1210" stopIfTrue="1" operator="containsText" text="WO">
      <formula>NOT(ISERROR(SEARCH("WO",Z7)))</formula>
    </cfRule>
    <cfRule type="containsText" dxfId="1320" priority="1211" stopIfTrue="1" operator="containsText" text="L">
      <formula>NOT(ISERROR(SEARCH("L",Z7)))</formula>
    </cfRule>
  </conditionalFormatting>
  <conditionalFormatting sqref="Z9">
    <cfRule type="cellIs" dxfId="1319" priority="1206" stopIfTrue="1" operator="equal">
      <formula>"H"</formula>
    </cfRule>
    <cfRule type="cellIs" dxfId="1318" priority="1207" stopIfTrue="1" operator="equal">
      <formula>"HW"</formula>
    </cfRule>
    <cfRule type="cellIs" dxfId="1317" priority="1208" stopIfTrue="1" operator="equal">
      <formula>"LOP"</formula>
    </cfRule>
  </conditionalFormatting>
  <conditionalFormatting sqref="Z9">
    <cfRule type="containsText" dxfId="1316" priority="1203" stopIfTrue="1" operator="containsText" text="AB">
      <formula>NOT(ISERROR(SEARCH("AB",Z9)))</formula>
    </cfRule>
    <cfRule type="containsText" dxfId="1315" priority="1204" stopIfTrue="1" operator="containsText" text="WO">
      <formula>NOT(ISERROR(SEARCH("WO",Z9)))</formula>
    </cfRule>
    <cfRule type="containsText" dxfId="1314" priority="1205" stopIfTrue="1" operator="containsText" text="L">
      <formula>NOT(ISERROR(SEARCH("L",Z9)))</formula>
    </cfRule>
  </conditionalFormatting>
  <conditionalFormatting sqref="Z9">
    <cfRule type="cellIs" dxfId="1313" priority="1189" operator="equal">
      <formula>"G+N"</formula>
    </cfRule>
    <cfRule type="cellIs" dxfId="1312" priority="1190" operator="equal">
      <formula>"HD"</formula>
    </cfRule>
    <cfRule type="cellIs" dxfId="1311" priority="1191" operator="equal">
      <formula>"WO"</formula>
    </cfRule>
    <cfRule type="cellIs" dxfId="1310" priority="1192" operator="equal">
      <formula>"L"</formula>
    </cfRule>
    <cfRule type="cellIs" dxfId="1309" priority="1193" operator="equal">
      <formula>"G"</formula>
    </cfRule>
    <cfRule type="cellIs" dxfId="1308" priority="1194" operator="equal">
      <formula>"M"</formula>
    </cfRule>
    <cfRule type="cellIs" dxfId="1307" priority="1195" operator="equal">
      <formula>"E"</formula>
    </cfRule>
    <cfRule type="cellIs" dxfId="1306" priority="1196" operator="equal">
      <formula>"A"</formula>
    </cfRule>
    <cfRule type="cellIs" dxfId="1305" priority="1197" operator="equal">
      <formula>"N"</formula>
    </cfRule>
    <cfRule type="cellIs" dxfId="1304" priority="1198" operator="equal">
      <formula>"M+E"</formula>
    </cfRule>
    <cfRule type="cellIs" dxfId="1303" priority="1199" operator="equal">
      <formula>"E+N"</formula>
    </cfRule>
    <cfRule type="cellIs" dxfId="1302" priority="1200" operator="equal">
      <formula>"M+N"</formula>
    </cfRule>
    <cfRule type="cellIs" dxfId="1301" priority="1201" operator="equal">
      <formula>"G+E"</formula>
    </cfRule>
    <cfRule type="cellIs" dxfId="1300" priority="1202" operator="equal">
      <formula>"M+G"</formula>
    </cfRule>
  </conditionalFormatting>
  <conditionalFormatting sqref="Z9">
    <cfRule type="cellIs" dxfId="1299" priority="1186" stopIfTrue="1" operator="equal">
      <formula>"H"</formula>
    </cfRule>
    <cfRule type="cellIs" dxfId="1298" priority="1187" stopIfTrue="1" operator="equal">
      <formula>"HW"</formula>
    </cfRule>
    <cfRule type="cellIs" dxfId="1297" priority="1188" stopIfTrue="1" operator="equal">
      <formula>"LOP"</formula>
    </cfRule>
  </conditionalFormatting>
  <conditionalFormatting sqref="Z9">
    <cfRule type="containsText" dxfId="1296" priority="1183" stopIfTrue="1" operator="containsText" text="AB">
      <formula>NOT(ISERROR(SEARCH("AB",Z9)))</formula>
    </cfRule>
    <cfRule type="containsText" dxfId="1295" priority="1184" stopIfTrue="1" operator="containsText" text="WO">
      <formula>NOT(ISERROR(SEARCH("WO",Z9)))</formula>
    </cfRule>
    <cfRule type="containsText" dxfId="1294" priority="1185" stopIfTrue="1" operator="containsText" text="L">
      <formula>NOT(ISERROR(SEARCH("L",Z9)))</formula>
    </cfRule>
  </conditionalFormatting>
  <conditionalFormatting sqref="AB8">
    <cfRule type="cellIs" dxfId="1293" priority="1180" stopIfTrue="1" operator="equal">
      <formula>"H"</formula>
    </cfRule>
    <cfRule type="cellIs" dxfId="1292" priority="1181" stopIfTrue="1" operator="equal">
      <formula>"HW"</formula>
    </cfRule>
    <cfRule type="cellIs" dxfId="1291" priority="1182" stopIfTrue="1" operator="equal">
      <formula>"LOP"</formula>
    </cfRule>
  </conditionalFormatting>
  <conditionalFormatting sqref="AB8">
    <cfRule type="containsText" dxfId="1290" priority="1177" stopIfTrue="1" operator="containsText" text="AB">
      <formula>NOT(ISERROR(SEARCH("AB",AB8)))</formula>
    </cfRule>
    <cfRule type="containsText" dxfId="1289" priority="1178" stopIfTrue="1" operator="containsText" text="WO">
      <formula>NOT(ISERROR(SEARCH("WO",AB8)))</formula>
    </cfRule>
    <cfRule type="containsText" dxfId="1288" priority="1179" stopIfTrue="1" operator="containsText" text="L">
      <formula>NOT(ISERROR(SEARCH("L",AB8)))</formula>
    </cfRule>
  </conditionalFormatting>
  <conditionalFormatting sqref="AB8">
    <cfRule type="cellIs" dxfId="1287" priority="1163" operator="equal">
      <formula>"G+N"</formula>
    </cfRule>
    <cfRule type="cellIs" dxfId="1286" priority="1164" operator="equal">
      <formula>"HD"</formula>
    </cfRule>
    <cfRule type="cellIs" dxfId="1285" priority="1165" operator="equal">
      <formula>"WO"</formula>
    </cfRule>
    <cfRule type="cellIs" dxfId="1284" priority="1166" operator="equal">
      <formula>"L"</formula>
    </cfRule>
    <cfRule type="cellIs" dxfId="1283" priority="1167" operator="equal">
      <formula>"G"</formula>
    </cfRule>
    <cfRule type="cellIs" dxfId="1282" priority="1168" operator="equal">
      <formula>"M"</formula>
    </cfRule>
    <cfRule type="cellIs" dxfId="1281" priority="1169" operator="equal">
      <formula>"E"</formula>
    </cfRule>
    <cfRule type="cellIs" dxfId="1280" priority="1170" operator="equal">
      <formula>"A"</formula>
    </cfRule>
    <cfRule type="cellIs" dxfId="1279" priority="1171" operator="equal">
      <formula>"N"</formula>
    </cfRule>
    <cfRule type="cellIs" dxfId="1278" priority="1172" operator="equal">
      <formula>"M+E"</formula>
    </cfRule>
    <cfRule type="cellIs" dxfId="1277" priority="1173" operator="equal">
      <formula>"E+N"</formula>
    </cfRule>
    <cfRule type="cellIs" dxfId="1276" priority="1174" operator="equal">
      <formula>"M+N"</formula>
    </cfRule>
    <cfRule type="cellIs" dxfId="1275" priority="1175" operator="equal">
      <formula>"G+E"</formula>
    </cfRule>
    <cfRule type="cellIs" dxfId="1274" priority="1176" operator="equal">
      <formula>"M+G"</formula>
    </cfRule>
  </conditionalFormatting>
  <conditionalFormatting sqref="AB8">
    <cfRule type="cellIs" dxfId="1273" priority="1160" stopIfTrue="1" operator="equal">
      <formula>"H"</formula>
    </cfRule>
    <cfRule type="cellIs" dxfId="1272" priority="1161" stopIfTrue="1" operator="equal">
      <formula>"HW"</formula>
    </cfRule>
    <cfRule type="cellIs" dxfId="1271" priority="1162" stopIfTrue="1" operator="equal">
      <formula>"LOP"</formula>
    </cfRule>
  </conditionalFormatting>
  <conditionalFormatting sqref="AB8">
    <cfRule type="containsText" dxfId="1270" priority="1157" stopIfTrue="1" operator="containsText" text="AB">
      <formula>NOT(ISERROR(SEARCH("AB",AB8)))</formula>
    </cfRule>
    <cfRule type="containsText" dxfId="1269" priority="1158" stopIfTrue="1" operator="containsText" text="WO">
      <formula>NOT(ISERROR(SEARCH("WO",AB8)))</formula>
    </cfRule>
    <cfRule type="containsText" dxfId="1268" priority="1159" stopIfTrue="1" operator="containsText" text="L">
      <formula>NOT(ISERROR(SEARCH("L",AB8)))</formula>
    </cfRule>
  </conditionalFormatting>
  <conditionalFormatting sqref="AG7">
    <cfRule type="cellIs" dxfId="1267" priority="1154" stopIfTrue="1" operator="equal">
      <formula>"H"</formula>
    </cfRule>
    <cfRule type="cellIs" dxfId="1266" priority="1155" stopIfTrue="1" operator="equal">
      <formula>"HW"</formula>
    </cfRule>
    <cfRule type="cellIs" dxfId="1265" priority="1156" stopIfTrue="1" operator="equal">
      <formula>"LOP"</formula>
    </cfRule>
  </conditionalFormatting>
  <conditionalFormatting sqref="AG7">
    <cfRule type="containsText" dxfId="1264" priority="1151" stopIfTrue="1" operator="containsText" text="AB">
      <formula>NOT(ISERROR(SEARCH("AB",AG7)))</formula>
    </cfRule>
    <cfRule type="containsText" dxfId="1263" priority="1152" stopIfTrue="1" operator="containsText" text="WO">
      <formula>NOT(ISERROR(SEARCH("WO",AG7)))</formula>
    </cfRule>
    <cfRule type="containsText" dxfId="1262" priority="1153" stopIfTrue="1" operator="containsText" text="L">
      <formula>NOT(ISERROR(SEARCH("L",AG7)))</formula>
    </cfRule>
  </conditionalFormatting>
  <conditionalFormatting sqref="AG7">
    <cfRule type="cellIs" dxfId="1261" priority="1137" operator="equal">
      <formula>"G+N"</formula>
    </cfRule>
    <cfRule type="cellIs" dxfId="1260" priority="1138" operator="equal">
      <formula>"HD"</formula>
    </cfRule>
    <cfRule type="cellIs" dxfId="1259" priority="1139" operator="equal">
      <formula>"WO"</formula>
    </cfRule>
    <cfRule type="cellIs" dxfId="1258" priority="1140" operator="equal">
      <formula>"L"</formula>
    </cfRule>
    <cfRule type="cellIs" dxfId="1257" priority="1141" operator="equal">
      <formula>"G"</formula>
    </cfRule>
    <cfRule type="cellIs" dxfId="1256" priority="1142" operator="equal">
      <formula>"M"</formula>
    </cfRule>
    <cfRule type="cellIs" dxfId="1255" priority="1143" operator="equal">
      <formula>"E"</formula>
    </cfRule>
    <cfRule type="cellIs" dxfId="1254" priority="1144" operator="equal">
      <formula>"A"</formula>
    </cfRule>
    <cfRule type="cellIs" dxfId="1253" priority="1145" operator="equal">
      <formula>"N"</formula>
    </cfRule>
    <cfRule type="cellIs" dxfId="1252" priority="1146" operator="equal">
      <formula>"M+E"</formula>
    </cfRule>
    <cfRule type="cellIs" dxfId="1251" priority="1147" operator="equal">
      <formula>"E+N"</formula>
    </cfRule>
    <cfRule type="cellIs" dxfId="1250" priority="1148" operator="equal">
      <formula>"M+N"</formula>
    </cfRule>
    <cfRule type="cellIs" dxfId="1249" priority="1149" operator="equal">
      <formula>"G+E"</formula>
    </cfRule>
    <cfRule type="cellIs" dxfId="1248" priority="1150" operator="equal">
      <formula>"M+G"</formula>
    </cfRule>
  </conditionalFormatting>
  <conditionalFormatting sqref="AG7">
    <cfRule type="cellIs" dxfId="1247" priority="1134" stopIfTrue="1" operator="equal">
      <formula>"H"</formula>
    </cfRule>
    <cfRule type="cellIs" dxfId="1246" priority="1135" stopIfTrue="1" operator="equal">
      <formula>"HW"</formula>
    </cfRule>
    <cfRule type="cellIs" dxfId="1245" priority="1136" stopIfTrue="1" operator="equal">
      <formula>"LOP"</formula>
    </cfRule>
  </conditionalFormatting>
  <conditionalFormatting sqref="AG7">
    <cfRule type="containsText" dxfId="1244" priority="1131" stopIfTrue="1" operator="containsText" text="AB">
      <formula>NOT(ISERROR(SEARCH("AB",AG7)))</formula>
    </cfRule>
    <cfRule type="containsText" dxfId="1243" priority="1132" stopIfTrue="1" operator="containsText" text="WO">
      <formula>NOT(ISERROR(SEARCH("WO",AG7)))</formula>
    </cfRule>
    <cfRule type="containsText" dxfId="1242" priority="1133" stopIfTrue="1" operator="containsText" text="L">
      <formula>NOT(ISERROR(SEARCH("L",AG7)))</formula>
    </cfRule>
  </conditionalFormatting>
  <conditionalFormatting sqref="AG9">
    <cfRule type="cellIs" dxfId="1241" priority="1128" stopIfTrue="1" operator="equal">
      <formula>"H"</formula>
    </cfRule>
    <cfRule type="cellIs" dxfId="1240" priority="1129" stopIfTrue="1" operator="equal">
      <formula>"HW"</formula>
    </cfRule>
    <cfRule type="cellIs" dxfId="1239" priority="1130" stopIfTrue="1" operator="equal">
      <formula>"LOP"</formula>
    </cfRule>
  </conditionalFormatting>
  <conditionalFormatting sqref="AG9">
    <cfRule type="containsText" dxfId="1238" priority="1125" stopIfTrue="1" operator="containsText" text="AB">
      <formula>NOT(ISERROR(SEARCH("AB",AG9)))</formula>
    </cfRule>
    <cfRule type="containsText" dxfId="1237" priority="1126" stopIfTrue="1" operator="containsText" text="WO">
      <formula>NOT(ISERROR(SEARCH("WO",AG9)))</formula>
    </cfRule>
    <cfRule type="containsText" dxfId="1236" priority="1127" stopIfTrue="1" operator="containsText" text="L">
      <formula>NOT(ISERROR(SEARCH("L",AG9)))</formula>
    </cfRule>
  </conditionalFormatting>
  <conditionalFormatting sqref="AG9">
    <cfRule type="cellIs" dxfId="1235" priority="1111" operator="equal">
      <formula>"G+N"</formula>
    </cfRule>
    <cfRule type="cellIs" dxfId="1234" priority="1112" operator="equal">
      <formula>"HD"</formula>
    </cfRule>
    <cfRule type="cellIs" dxfId="1233" priority="1113" operator="equal">
      <formula>"WO"</formula>
    </cfRule>
    <cfRule type="cellIs" dxfId="1232" priority="1114" operator="equal">
      <formula>"L"</formula>
    </cfRule>
    <cfRule type="cellIs" dxfId="1231" priority="1115" operator="equal">
      <formula>"G"</formula>
    </cfRule>
    <cfRule type="cellIs" dxfId="1230" priority="1116" operator="equal">
      <formula>"M"</formula>
    </cfRule>
    <cfRule type="cellIs" dxfId="1229" priority="1117" operator="equal">
      <formula>"E"</formula>
    </cfRule>
    <cfRule type="cellIs" dxfId="1228" priority="1118" operator="equal">
      <formula>"A"</formula>
    </cfRule>
    <cfRule type="cellIs" dxfId="1227" priority="1119" operator="equal">
      <formula>"N"</formula>
    </cfRule>
    <cfRule type="cellIs" dxfId="1226" priority="1120" operator="equal">
      <formula>"M+E"</formula>
    </cfRule>
    <cfRule type="cellIs" dxfId="1225" priority="1121" operator="equal">
      <formula>"E+N"</formula>
    </cfRule>
    <cfRule type="cellIs" dxfId="1224" priority="1122" operator="equal">
      <formula>"M+N"</formula>
    </cfRule>
    <cfRule type="cellIs" dxfId="1223" priority="1123" operator="equal">
      <formula>"G+E"</formula>
    </cfRule>
    <cfRule type="cellIs" dxfId="1222" priority="1124" operator="equal">
      <formula>"M+G"</formula>
    </cfRule>
  </conditionalFormatting>
  <conditionalFormatting sqref="AG9">
    <cfRule type="cellIs" dxfId="1221" priority="1108" stopIfTrue="1" operator="equal">
      <formula>"H"</formula>
    </cfRule>
    <cfRule type="cellIs" dxfId="1220" priority="1109" stopIfTrue="1" operator="equal">
      <formula>"HW"</formula>
    </cfRule>
    <cfRule type="cellIs" dxfId="1219" priority="1110" stopIfTrue="1" operator="equal">
      <formula>"LOP"</formula>
    </cfRule>
  </conditionalFormatting>
  <conditionalFormatting sqref="AG9">
    <cfRule type="containsText" dxfId="1218" priority="1105" stopIfTrue="1" operator="containsText" text="AB">
      <formula>NOT(ISERROR(SEARCH("AB",AG9)))</formula>
    </cfRule>
    <cfRule type="containsText" dxfId="1217" priority="1106" stopIfTrue="1" operator="containsText" text="WO">
      <formula>NOT(ISERROR(SEARCH("WO",AG9)))</formula>
    </cfRule>
    <cfRule type="containsText" dxfId="1216" priority="1107" stopIfTrue="1" operator="containsText" text="L">
      <formula>NOT(ISERROR(SEARCH("L",AG9)))</formula>
    </cfRule>
  </conditionalFormatting>
  <conditionalFormatting sqref="AC10:AC11">
    <cfRule type="cellIs" dxfId="1215" priority="1102" stopIfTrue="1" operator="equal">
      <formula>"H"</formula>
    </cfRule>
    <cfRule type="cellIs" dxfId="1214" priority="1103" stopIfTrue="1" operator="equal">
      <formula>"HW"</formula>
    </cfRule>
    <cfRule type="cellIs" dxfId="1213" priority="1104" stopIfTrue="1" operator="equal">
      <formula>"LOP"</formula>
    </cfRule>
  </conditionalFormatting>
  <conditionalFormatting sqref="AC10:AC11">
    <cfRule type="containsText" dxfId="1212" priority="1099" stopIfTrue="1" operator="containsText" text="AB">
      <formula>NOT(ISERROR(SEARCH("AB",AC10)))</formula>
    </cfRule>
    <cfRule type="containsText" dxfId="1211" priority="1100" stopIfTrue="1" operator="containsText" text="WO">
      <formula>NOT(ISERROR(SEARCH("WO",AC10)))</formula>
    </cfRule>
    <cfRule type="containsText" dxfId="1210" priority="1101" stopIfTrue="1" operator="containsText" text="L">
      <formula>NOT(ISERROR(SEARCH("L",AC10)))</formula>
    </cfRule>
  </conditionalFormatting>
  <conditionalFormatting sqref="AC10:AC11">
    <cfRule type="cellIs" dxfId="1209" priority="1085" operator="equal">
      <formula>"G+N"</formula>
    </cfRule>
    <cfRule type="cellIs" dxfId="1208" priority="1086" operator="equal">
      <formula>"HD"</formula>
    </cfRule>
    <cfRule type="cellIs" dxfId="1207" priority="1087" operator="equal">
      <formula>"WO"</formula>
    </cfRule>
    <cfRule type="cellIs" dxfId="1206" priority="1088" operator="equal">
      <formula>"L"</formula>
    </cfRule>
    <cfRule type="cellIs" dxfId="1205" priority="1089" operator="equal">
      <formula>"G"</formula>
    </cfRule>
    <cfRule type="cellIs" dxfId="1204" priority="1090" operator="equal">
      <formula>"M"</formula>
    </cfRule>
    <cfRule type="cellIs" dxfId="1203" priority="1091" operator="equal">
      <formula>"E"</formula>
    </cfRule>
    <cfRule type="cellIs" dxfId="1202" priority="1092" operator="equal">
      <formula>"A"</formula>
    </cfRule>
    <cfRule type="cellIs" dxfId="1201" priority="1093" operator="equal">
      <formula>"N"</formula>
    </cfRule>
    <cfRule type="cellIs" dxfId="1200" priority="1094" operator="equal">
      <formula>"M+E"</formula>
    </cfRule>
    <cfRule type="cellIs" dxfId="1199" priority="1095" operator="equal">
      <formula>"E+N"</formula>
    </cfRule>
    <cfRule type="cellIs" dxfId="1198" priority="1096" operator="equal">
      <formula>"M+N"</formula>
    </cfRule>
    <cfRule type="cellIs" dxfId="1197" priority="1097" operator="equal">
      <formula>"G+E"</formula>
    </cfRule>
    <cfRule type="cellIs" dxfId="1196" priority="1098" operator="equal">
      <formula>"M+G"</formula>
    </cfRule>
  </conditionalFormatting>
  <conditionalFormatting sqref="AC10:AC11">
    <cfRule type="cellIs" dxfId="1195" priority="1082" stopIfTrue="1" operator="equal">
      <formula>"H"</formula>
    </cfRule>
    <cfRule type="cellIs" dxfId="1194" priority="1083" stopIfTrue="1" operator="equal">
      <formula>"HW"</formula>
    </cfRule>
    <cfRule type="cellIs" dxfId="1193" priority="1084" stopIfTrue="1" operator="equal">
      <formula>"LOP"</formula>
    </cfRule>
  </conditionalFormatting>
  <conditionalFormatting sqref="AC10:AC11">
    <cfRule type="containsText" dxfId="1192" priority="1079" stopIfTrue="1" operator="containsText" text="AB">
      <formula>NOT(ISERROR(SEARCH("AB",AC10)))</formula>
    </cfRule>
    <cfRule type="containsText" dxfId="1191" priority="1080" stopIfTrue="1" operator="containsText" text="WO">
      <formula>NOT(ISERROR(SEARCH("WO",AC10)))</formula>
    </cfRule>
    <cfRule type="containsText" dxfId="1190" priority="1081" stopIfTrue="1" operator="containsText" text="L">
      <formula>NOT(ISERROR(SEARCH("L",AC10)))</formula>
    </cfRule>
  </conditionalFormatting>
  <conditionalFormatting sqref="AD12">
    <cfRule type="cellIs" dxfId="1189" priority="1076" stopIfTrue="1" operator="equal">
      <formula>"H"</formula>
    </cfRule>
    <cfRule type="cellIs" dxfId="1188" priority="1077" stopIfTrue="1" operator="equal">
      <formula>"HW"</formula>
    </cfRule>
    <cfRule type="cellIs" dxfId="1187" priority="1078" stopIfTrue="1" operator="equal">
      <formula>"LOP"</formula>
    </cfRule>
  </conditionalFormatting>
  <conditionalFormatting sqref="AD12">
    <cfRule type="containsText" dxfId="1186" priority="1073" stopIfTrue="1" operator="containsText" text="AB">
      <formula>NOT(ISERROR(SEARCH("AB",AD12)))</formula>
    </cfRule>
    <cfRule type="containsText" dxfId="1185" priority="1074" stopIfTrue="1" operator="containsText" text="WO">
      <formula>NOT(ISERROR(SEARCH("WO",AD12)))</formula>
    </cfRule>
    <cfRule type="containsText" dxfId="1184" priority="1075" stopIfTrue="1" operator="containsText" text="L">
      <formula>NOT(ISERROR(SEARCH("L",AD12)))</formula>
    </cfRule>
  </conditionalFormatting>
  <conditionalFormatting sqref="AD12">
    <cfRule type="cellIs" dxfId="1183" priority="1059" operator="equal">
      <formula>"G+N"</formula>
    </cfRule>
    <cfRule type="cellIs" dxfId="1182" priority="1060" operator="equal">
      <formula>"HD"</formula>
    </cfRule>
    <cfRule type="cellIs" dxfId="1181" priority="1061" operator="equal">
      <formula>"WO"</formula>
    </cfRule>
    <cfRule type="cellIs" dxfId="1180" priority="1062" operator="equal">
      <formula>"L"</formula>
    </cfRule>
    <cfRule type="cellIs" dxfId="1179" priority="1063" operator="equal">
      <formula>"G"</formula>
    </cfRule>
    <cfRule type="cellIs" dxfId="1178" priority="1064" operator="equal">
      <formula>"M"</formula>
    </cfRule>
    <cfRule type="cellIs" dxfId="1177" priority="1065" operator="equal">
      <formula>"E"</formula>
    </cfRule>
    <cfRule type="cellIs" dxfId="1176" priority="1066" operator="equal">
      <formula>"A"</formula>
    </cfRule>
    <cfRule type="cellIs" dxfId="1175" priority="1067" operator="equal">
      <formula>"N"</formula>
    </cfRule>
    <cfRule type="cellIs" dxfId="1174" priority="1068" operator="equal">
      <formula>"M+E"</formula>
    </cfRule>
    <cfRule type="cellIs" dxfId="1173" priority="1069" operator="equal">
      <formula>"E+N"</formula>
    </cfRule>
    <cfRule type="cellIs" dxfId="1172" priority="1070" operator="equal">
      <formula>"M+N"</formula>
    </cfRule>
    <cfRule type="cellIs" dxfId="1171" priority="1071" operator="equal">
      <formula>"G+E"</formula>
    </cfRule>
    <cfRule type="cellIs" dxfId="1170" priority="1072" operator="equal">
      <formula>"M+G"</formula>
    </cfRule>
  </conditionalFormatting>
  <conditionalFormatting sqref="AD12">
    <cfRule type="cellIs" dxfId="1169" priority="1056" stopIfTrue="1" operator="equal">
      <formula>"H"</formula>
    </cfRule>
    <cfRule type="cellIs" dxfId="1168" priority="1057" stopIfTrue="1" operator="equal">
      <formula>"HW"</formula>
    </cfRule>
    <cfRule type="cellIs" dxfId="1167" priority="1058" stopIfTrue="1" operator="equal">
      <formula>"LOP"</formula>
    </cfRule>
  </conditionalFormatting>
  <conditionalFormatting sqref="AD12">
    <cfRule type="containsText" dxfId="1166" priority="1053" stopIfTrue="1" operator="containsText" text="AB">
      <formula>NOT(ISERROR(SEARCH("AB",AD12)))</formula>
    </cfRule>
    <cfRule type="containsText" dxfId="1165" priority="1054" stopIfTrue="1" operator="containsText" text="WO">
      <formula>NOT(ISERROR(SEARCH("WO",AD12)))</formula>
    </cfRule>
    <cfRule type="containsText" dxfId="1164" priority="1055" stopIfTrue="1" operator="containsText" text="L">
      <formula>NOT(ISERROR(SEARCH("L",AD12)))</formula>
    </cfRule>
  </conditionalFormatting>
  <conditionalFormatting sqref="AA14">
    <cfRule type="cellIs" dxfId="1163" priority="1050" stopIfTrue="1" operator="equal">
      <formula>"H"</formula>
    </cfRule>
    <cfRule type="cellIs" dxfId="1162" priority="1051" stopIfTrue="1" operator="equal">
      <formula>"HW"</formula>
    </cfRule>
    <cfRule type="cellIs" dxfId="1161" priority="1052" stopIfTrue="1" operator="equal">
      <formula>"LOP"</formula>
    </cfRule>
  </conditionalFormatting>
  <conditionalFormatting sqref="AA14">
    <cfRule type="containsText" dxfId="1160" priority="1047" stopIfTrue="1" operator="containsText" text="AB">
      <formula>NOT(ISERROR(SEARCH("AB",AA14)))</formula>
    </cfRule>
    <cfRule type="containsText" dxfId="1159" priority="1048" stopIfTrue="1" operator="containsText" text="WO">
      <formula>NOT(ISERROR(SEARCH("WO",AA14)))</formula>
    </cfRule>
    <cfRule type="containsText" dxfId="1158" priority="1049" stopIfTrue="1" operator="containsText" text="L">
      <formula>NOT(ISERROR(SEARCH("L",AA14)))</formula>
    </cfRule>
  </conditionalFormatting>
  <conditionalFormatting sqref="AA14">
    <cfRule type="cellIs" dxfId="1157" priority="1033" operator="equal">
      <formula>"G+N"</formula>
    </cfRule>
    <cfRule type="cellIs" dxfId="1156" priority="1034" operator="equal">
      <formula>"HD"</formula>
    </cfRule>
    <cfRule type="cellIs" dxfId="1155" priority="1035" operator="equal">
      <formula>"WO"</formula>
    </cfRule>
    <cfRule type="cellIs" dxfId="1154" priority="1036" operator="equal">
      <formula>"L"</formula>
    </cfRule>
    <cfRule type="cellIs" dxfId="1153" priority="1037" operator="equal">
      <formula>"G"</formula>
    </cfRule>
    <cfRule type="cellIs" dxfId="1152" priority="1038" operator="equal">
      <formula>"M"</formula>
    </cfRule>
    <cfRule type="cellIs" dxfId="1151" priority="1039" operator="equal">
      <formula>"E"</formula>
    </cfRule>
    <cfRule type="cellIs" dxfId="1150" priority="1040" operator="equal">
      <formula>"A"</formula>
    </cfRule>
    <cfRule type="cellIs" dxfId="1149" priority="1041" operator="equal">
      <formula>"N"</formula>
    </cfRule>
    <cfRule type="cellIs" dxfId="1148" priority="1042" operator="equal">
      <formula>"M+E"</formula>
    </cfRule>
    <cfRule type="cellIs" dxfId="1147" priority="1043" operator="equal">
      <formula>"E+N"</formula>
    </cfRule>
    <cfRule type="cellIs" dxfId="1146" priority="1044" operator="equal">
      <formula>"M+N"</formula>
    </cfRule>
    <cfRule type="cellIs" dxfId="1145" priority="1045" operator="equal">
      <formula>"G+E"</formula>
    </cfRule>
    <cfRule type="cellIs" dxfId="1144" priority="1046" operator="equal">
      <formula>"M+G"</formula>
    </cfRule>
  </conditionalFormatting>
  <conditionalFormatting sqref="AA14">
    <cfRule type="cellIs" dxfId="1143" priority="1030" stopIfTrue="1" operator="equal">
      <formula>"H"</formula>
    </cfRule>
    <cfRule type="cellIs" dxfId="1142" priority="1031" stopIfTrue="1" operator="equal">
      <formula>"HW"</formula>
    </cfRule>
    <cfRule type="cellIs" dxfId="1141" priority="1032" stopIfTrue="1" operator="equal">
      <formula>"LOP"</formula>
    </cfRule>
  </conditionalFormatting>
  <conditionalFormatting sqref="AA14">
    <cfRule type="containsText" dxfId="1140" priority="1027" stopIfTrue="1" operator="containsText" text="AB">
      <formula>NOT(ISERROR(SEARCH("AB",AA14)))</formula>
    </cfRule>
    <cfRule type="containsText" dxfId="1139" priority="1028" stopIfTrue="1" operator="containsText" text="WO">
      <formula>NOT(ISERROR(SEARCH("WO",AA14)))</formula>
    </cfRule>
    <cfRule type="containsText" dxfId="1138" priority="1029" stopIfTrue="1" operator="containsText" text="L">
      <formula>NOT(ISERROR(SEARCH("L",AA14)))</formula>
    </cfRule>
  </conditionalFormatting>
  <conditionalFormatting sqref="Z15:Z17">
    <cfRule type="cellIs" dxfId="1137" priority="1024" stopIfTrue="1" operator="equal">
      <formula>"H"</formula>
    </cfRule>
    <cfRule type="cellIs" dxfId="1136" priority="1025" stopIfTrue="1" operator="equal">
      <formula>"HW"</formula>
    </cfRule>
    <cfRule type="cellIs" dxfId="1135" priority="1026" stopIfTrue="1" operator="equal">
      <formula>"LOP"</formula>
    </cfRule>
  </conditionalFormatting>
  <conditionalFormatting sqref="Z15:Z17">
    <cfRule type="containsText" dxfId="1134" priority="1021" stopIfTrue="1" operator="containsText" text="AB">
      <formula>NOT(ISERROR(SEARCH("AB",Z15)))</formula>
    </cfRule>
    <cfRule type="containsText" dxfId="1133" priority="1022" stopIfTrue="1" operator="containsText" text="WO">
      <formula>NOT(ISERROR(SEARCH("WO",Z15)))</formula>
    </cfRule>
    <cfRule type="containsText" dxfId="1132" priority="1023" stopIfTrue="1" operator="containsText" text="L">
      <formula>NOT(ISERROR(SEARCH("L",Z15)))</formula>
    </cfRule>
  </conditionalFormatting>
  <conditionalFormatting sqref="Z15:Z17">
    <cfRule type="cellIs" dxfId="1131" priority="1007" operator="equal">
      <formula>"G+N"</formula>
    </cfRule>
    <cfRule type="cellIs" dxfId="1130" priority="1008" operator="equal">
      <formula>"HD"</formula>
    </cfRule>
    <cfRule type="cellIs" dxfId="1129" priority="1009" operator="equal">
      <formula>"WO"</formula>
    </cfRule>
    <cfRule type="cellIs" dxfId="1128" priority="1010" operator="equal">
      <formula>"L"</formula>
    </cfRule>
    <cfRule type="cellIs" dxfId="1127" priority="1011" operator="equal">
      <formula>"G"</formula>
    </cfRule>
    <cfRule type="cellIs" dxfId="1126" priority="1012" operator="equal">
      <formula>"M"</formula>
    </cfRule>
    <cfRule type="cellIs" dxfId="1125" priority="1013" operator="equal">
      <formula>"E"</formula>
    </cfRule>
    <cfRule type="cellIs" dxfId="1124" priority="1014" operator="equal">
      <formula>"A"</formula>
    </cfRule>
    <cfRule type="cellIs" dxfId="1123" priority="1015" operator="equal">
      <formula>"N"</formula>
    </cfRule>
    <cfRule type="cellIs" dxfId="1122" priority="1016" operator="equal">
      <formula>"M+E"</formula>
    </cfRule>
    <cfRule type="cellIs" dxfId="1121" priority="1017" operator="equal">
      <formula>"E+N"</formula>
    </cfRule>
    <cfRule type="cellIs" dxfId="1120" priority="1018" operator="equal">
      <formula>"M+N"</formula>
    </cfRule>
    <cfRule type="cellIs" dxfId="1119" priority="1019" operator="equal">
      <formula>"G+E"</formula>
    </cfRule>
    <cfRule type="cellIs" dxfId="1118" priority="1020" operator="equal">
      <formula>"M+G"</formula>
    </cfRule>
  </conditionalFormatting>
  <conditionalFormatting sqref="Z15:Z17">
    <cfRule type="cellIs" dxfId="1117" priority="1004" stopIfTrue="1" operator="equal">
      <formula>"H"</formula>
    </cfRule>
    <cfRule type="cellIs" dxfId="1116" priority="1005" stopIfTrue="1" operator="equal">
      <formula>"HW"</formula>
    </cfRule>
    <cfRule type="cellIs" dxfId="1115" priority="1006" stopIfTrue="1" operator="equal">
      <formula>"LOP"</formula>
    </cfRule>
  </conditionalFormatting>
  <conditionalFormatting sqref="Z15:Z17">
    <cfRule type="containsText" dxfId="1114" priority="1001" stopIfTrue="1" operator="containsText" text="AB">
      <formula>NOT(ISERROR(SEARCH("AB",Z15)))</formula>
    </cfRule>
    <cfRule type="containsText" dxfId="1113" priority="1002" stopIfTrue="1" operator="containsText" text="WO">
      <formula>NOT(ISERROR(SEARCH("WO",Z15)))</formula>
    </cfRule>
    <cfRule type="containsText" dxfId="1112" priority="1003" stopIfTrue="1" operator="containsText" text="L">
      <formula>NOT(ISERROR(SEARCH("L",Z15)))</formula>
    </cfRule>
  </conditionalFormatting>
  <conditionalFormatting sqref="AG15:AG17">
    <cfRule type="cellIs" dxfId="1111" priority="998" stopIfTrue="1" operator="equal">
      <formula>"H"</formula>
    </cfRule>
    <cfRule type="cellIs" dxfId="1110" priority="999" stopIfTrue="1" operator="equal">
      <formula>"HW"</formula>
    </cfRule>
    <cfRule type="cellIs" dxfId="1109" priority="1000" stopIfTrue="1" operator="equal">
      <formula>"LOP"</formula>
    </cfRule>
  </conditionalFormatting>
  <conditionalFormatting sqref="AG15:AG17">
    <cfRule type="containsText" dxfId="1108" priority="995" stopIfTrue="1" operator="containsText" text="AB">
      <formula>NOT(ISERROR(SEARCH("AB",AG15)))</formula>
    </cfRule>
    <cfRule type="containsText" dxfId="1107" priority="996" stopIfTrue="1" operator="containsText" text="WO">
      <formula>NOT(ISERROR(SEARCH("WO",AG15)))</formula>
    </cfRule>
    <cfRule type="containsText" dxfId="1106" priority="997" stopIfTrue="1" operator="containsText" text="L">
      <formula>NOT(ISERROR(SEARCH("L",AG15)))</formula>
    </cfRule>
  </conditionalFormatting>
  <conditionalFormatting sqref="AG15:AG17">
    <cfRule type="cellIs" dxfId="1105" priority="981" operator="equal">
      <formula>"G+N"</formula>
    </cfRule>
    <cfRule type="cellIs" dxfId="1104" priority="982" operator="equal">
      <formula>"HD"</formula>
    </cfRule>
    <cfRule type="cellIs" dxfId="1103" priority="983" operator="equal">
      <formula>"WO"</formula>
    </cfRule>
    <cfRule type="cellIs" dxfId="1102" priority="984" operator="equal">
      <formula>"L"</formula>
    </cfRule>
    <cfRule type="cellIs" dxfId="1101" priority="985" operator="equal">
      <formula>"G"</formula>
    </cfRule>
    <cfRule type="cellIs" dxfId="1100" priority="986" operator="equal">
      <formula>"M"</formula>
    </cfRule>
    <cfRule type="cellIs" dxfId="1099" priority="987" operator="equal">
      <formula>"E"</formula>
    </cfRule>
    <cfRule type="cellIs" dxfId="1098" priority="988" operator="equal">
      <formula>"A"</formula>
    </cfRule>
    <cfRule type="cellIs" dxfId="1097" priority="989" operator="equal">
      <formula>"N"</formula>
    </cfRule>
    <cfRule type="cellIs" dxfId="1096" priority="990" operator="equal">
      <formula>"M+E"</formula>
    </cfRule>
    <cfRule type="cellIs" dxfId="1095" priority="991" operator="equal">
      <formula>"E+N"</formula>
    </cfRule>
    <cfRule type="cellIs" dxfId="1094" priority="992" operator="equal">
      <formula>"M+N"</formula>
    </cfRule>
    <cfRule type="cellIs" dxfId="1093" priority="993" operator="equal">
      <formula>"G+E"</formula>
    </cfRule>
    <cfRule type="cellIs" dxfId="1092" priority="994" operator="equal">
      <formula>"M+G"</formula>
    </cfRule>
  </conditionalFormatting>
  <conditionalFormatting sqref="AG15:AG17">
    <cfRule type="cellIs" dxfId="1091" priority="978" stopIfTrue="1" operator="equal">
      <formula>"H"</formula>
    </cfRule>
    <cfRule type="cellIs" dxfId="1090" priority="979" stopIfTrue="1" operator="equal">
      <formula>"HW"</formula>
    </cfRule>
    <cfRule type="cellIs" dxfId="1089" priority="980" stopIfTrue="1" operator="equal">
      <formula>"LOP"</formula>
    </cfRule>
  </conditionalFormatting>
  <conditionalFormatting sqref="AG15:AG17">
    <cfRule type="containsText" dxfId="1088" priority="975" stopIfTrue="1" operator="containsText" text="AB">
      <formula>NOT(ISERROR(SEARCH("AB",AG15)))</formula>
    </cfRule>
    <cfRule type="containsText" dxfId="1087" priority="976" stopIfTrue="1" operator="containsText" text="WO">
      <formula>NOT(ISERROR(SEARCH("WO",AG15)))</formula>
    </cfRule>
    <cfRule type="containsText" dxfId="1086" priority="977" stopIfTrue="1" operator="containsText" text="L">
      <formula>NOT(ISERROR(SEARCH("L",AG15)))</formula>
    </cfRule>
  </conditionalFormatting>
  <conditionalFormatting sqref="AH14">
    <cfRule type="cellIs" dxfId="1085" priority="972" stopIfTrue="1" operator="equal">
      <formula>"H"</formula>
    </cfRule>
    <cfRule type="cellIs" dxfId="1084" priority="973" stopIfTrue="1" operator="equal">
      <formula>"HW"</formula>
    </cfRule>
    <cfRule type="cellIs" dxfId="1083" priority="974" stopIfTrue="1" operator="equal">
      <formula>"LOP"</formula>
    </cfRule>
  </conditionalFormatting>
  <conditionalFormatting sqref="AH14">
    <cfRule type="containsText" dxfId="1082" priority="969" stopIfTrue="1" operator="containsText" text="AB">
      <formula>NOT(ISERROR(SEARCH("AB",AH14)))</formula>
    </cfRule>
    <cfRule type="containsText" dxfId="1081" priority="970" stopIfTrue="1" operator="containsText" text="WO">
      <formula>NOT(ISERROR(SEARCH("WO",AH14)))</formula>
    </cfRule>
    <cfRule type="containsText" dxfId="1080" priority="971" stopIfTrue="1" operator="containsText" text="L">
      <formula>NOT(ISERROR(SEARCH("L",AH14)))</formula>
    </cfRule>
  </conditionalFormatting>
  <conditionalFormatting sqref="AH14">
    <cfRule type="cellIs" dxfId="1079" priority="955" operator="equal">
      <formula>"G+N"</formula>
    </cfRule>
    <cfRule type="cellIs" dxfId="1078" priority="956" operator="equal">
      <formula>"HD"</formula>
    </cfRule>
    <cfRule type="cellIs" dxfId="1077" priority="957" operator="equal">
      <formula>"WO"</formula>
    </cfRule>
    <cfRule type="cellIs" dxfId="1076" priority="958" operator="equal">
      <formula>"L"</formula>
    </cfRule>
    <cfRule type="cellIs" dxfId="1075" priority="959" operator="equal">
      <formula>"G"</formula>
    </cfRule>
    <cfRule type="cellIs" dxfId="1074" priority="960" operator="equal">
      <formula>"M"</formula>
    </cfRule>
    <cfRule type="cellIs" dxfId="1073" priority="961" operator="equal">
      <formula>"E"</formula>
    </cfRule>
    <cfRule type="cellIs" dxfId="1072" priority="962" operator="equal">
      <formula>"A"</formula>
    </cfRule>
    <cfRule type="cellIs" dxfId="1071" priority="963" operator="equal">
      <formula>"N"</formula>
    </cfRule>
    <cfRule type="cellIs" dxfId="1070" priority="964" operator="equal">
      <formula>"M+E"</formula>
    </cfRule>
    <cfRule type="cellIs" dxfId="1069" priority="965" operator="equal">
      <formula>"E+N"</formula>
    </cfRule>
    <cfRule type="cellIs" dxfId="1068" priority="966" operator="equal">
      <formula>"M+N"</formula>
    </cfRule>
    <cfRule type="cellIs" dxfId="1067" priority="967" operator="equal">
      <formula>"G+E"</formula>
    </cfRule>
    <cfRule type="cellIs" dxfId="1066" priority="968" operator="equal">
      <formula>"M+G"</formula>
    </cfRule>
  </conditionalFormatting>
  <conditionalFormatting sqref="AH14">
    <cfRule type="cellIs" dxfId="1065" priority="952" stopIfTrue="1" operator="equal">
      <formula>"H"</formula>
    </cfRule>
    <cfRule type="cellIs" dxfId="1064" priority="953" stopIfTrue="1" operator="equal">
      <formula>"HW"</formula>
    </cfRule>
    <cfRule type="cellIs" dxfId="1063" priority="954" stopIfTrue="1" operator="equal">
      <formula>"LOP"</formula>
    </cfRule>
  </conditionalFormatting>
  <conditionalFormatting sqref="AH14">
    <cfRule type="containsText" dxfId="1062" priority="949" stopIfTrue="1" operator="containsText" text="AB">
      <formula>NOT(ISERROR(SEARCH("AB",AH14)))</formula>
    </cfRule>
    <cfRule type="containsText" dxfId="1061" priority="950" stopIfTrue="1" operator="containsText" text="WO">
      <formula>NOT(ISERROR(SEARCH("WO",AH14)))</formula>
    </cfRule>
    <cfRule type="containsText" dxfId="1060" priority="951" stopIfTrue="1" operator="containsText" text="L">
      <formula>NOT(ISERROR(SEARCH("L",AH14)))</formula>
    </cfRule>
  </conditionalFormatting>
  <conditionalFormatting sqref="X19">
    <cfRule type="cellIs" dxfId="1059" priority="946" stopIfTrue="1" operator="equal">
      <formula>"H"</formula>
    </cfRule>
    <cfRule type="cellIs" dxfId="1058" priority="947" stopIfTrue="1" operator="equal">
      <formula>"HW"</formula>
    </cfRule>
    <cfRule type="cellIs" dxfId="1057" priority="948" stopIfTrue="1" operator="equal">
      <formula>"LOP"</formula>
    </cfRule>
  </conditionalFormatting>
  <conditionalFormatting sqref="X19">
    <cfRule type="containsText" dxfId="1056" priority="943" stopIfTrue="1" operator="containsText" text="AB">
      <formula>NOT(ISERROR(SEARCH("AB",X19)))</formula>
    </cfRule>
    <cfRule type="containsText" dxfId="1055" priority="944" stopIfTrue="1" operator="containsText" text="WO">
      <formula>NOT(ISERROR(SEARCH("WO",X19)))</formula>
    </cfRule>
    <cfRule type="containsText" dxfId="1054" priority="945" stopIfTrue="1" operator="containsText" text="L">
      <formula>NOT(ISERROR(SEARCH("L",X19)))</formula>
    </cfRule>
  </conditionalFormatting>
  <conditionalFormatting sqref="X19">
    <cfRule type="cellIs" dxfId="1053" priority="929" operator="equal">
      <formula>"G+N"</formula>
    </cfRule>
    <cfRule type="cellIs" dxfId="1052" priority="930" operator="equal">
      <formula>"HD"</formula>
    </cfRule>
    <cfRule type="cellIs" dxfId="1051" priority="931" operator="equal">
      <formula>"WO"</formula>
    </cfRule>
    <cfRule type="cellIs" dxfId="1050" priority="932" operator="equal">
      <formula>"L"</formula>
    </cfRule>
    <cfRule type="cellIs" dxfId="1049" priority="933" operator="equal">
      <formula>"G"</formula>
    </cfRule>
    <cfRule type="cellIs" dxfId="1048" priority="934" operator="equal">
      <formula>"M"</formula>
    </cfRule>
    <cfRule type="cellIs" dxfId="1047" priority="935" operator="equal">
      <formula>"E"</formula>
    </cfRule>
    <cfRule type="cellIs" dxfId="1046" priority="936" operator="equal">
      <formula>"A"</formula>
    </cfRule>
    <cfRule type="cellIs" dxfId="1045" priority="937" operator="equal">
      <formula>"N"</formula>
    </cfRule>
    <cfRule type="cellIs" dxfId="1044" priority="938" operator="equal">
      <formula>"M+E"</formula>
    </cfRule>
    <cfRule type="cellIs" dxfId="1043" priority="939" operator="equal">
      <formula>"E+N"</formula>
    </cfRule>
    <cfRule type="cellIs" dxfId="1042" priority="940" operator="equal">
      <formula>"M+N"</formula>
    </cfRule>
    <cfRule type="cellIs" dxfId="1041" priority="941" operator="equal">
      <formula>"G+E"</formula>
    </cfRule>
    <cfRule type="cellIs" dxfId="1040" priority="942" operator="equal">
      <formula>"M+G"</formula>
    </cfRule>
  </conditionalFormatting>
  <conditionalFormatting sqref="X19">
    <cfRule type="cellIs" dxfId="1039" priority="926" stopIfTrue="1" operator="equal">
      <formula>"H"</formula>
    </cfRule>
    <cfRule type="cellIs" dxfId="1038" priority="927" stopIfTrue="1" operator="equal">
      <formula>"HW"</formula>
    </cfRule>
    <cfRule type="cellIs" dxfId="1037" priority="928" stopIfTrue="1" operator="equal">
      <formula>"LOP"</formula>
    </cfRule>
  </conditionalFormatting>
  <conditionalFormatting sqref="X19">
    <cfRule type="containsText" dxfId="1036" priority="923" stopIfTrue="1" operator="containsText" text="AB">
      <formula>NOT(ISERROR(SEARCH("AB",X19)))</formula>
    </cfRule>
    <cfRule type="containsText" dxfId="1035" priority="924" stopIfTrue="1" operator="containsText" text="WO">
      <formula>NOT(ISERROR(SEARCH("WO",X19)))</formula>
    </cfRule>
    <cfRule type="containsText" dxfId="1034" priority="925" stopIfTrue="1" operator="containsText" text="L">
      <formula>NOT(ISERROR(SEARCH("L",X19)))</formula>
    </cfRule>
  </conditionalFormatting>
  <conditionalFormatting sqref="AB18">
    <cfRule type="cellIs" dxfId="1033" priority="920" stopIfTrue="1" operator="equal">
      <formula>"H"</formula>
    </cfRule>
    <cfRule type="cellIs" dxfId="1032" priority="921" stopIfTrue="1" operator="equal">
      <formula>"HW"</formula>
    </cfRule>
    <cfRule type="cellIs" dxfId="1031" priority="922" stopIfTrue="1" operator="equal">
      <formula>"LOP"</formula>
    </cfRule>
  </conditionalFormatting>
  <conditionalFormatting sqref="AB18">
    <cfRule type="containsText" dxfId="1030" priority="917" stopIfTrue="1" operator="containsText" text="AB">
      <formula>NOT(ISERROR(SEARCH("AB",AB18)))</formula>
    </cfRule>
    <cfRule type="containsText" dxfId="1029" priority="918" stopIfTrue="1" operator="containsText" text="WO">
      <formula>NOT(ISERROR(SEARCH("WO",AB18)))</formula>
    </cfRule>
    <cfRule type="containsText" dxfId="1028" priority="919" stopIfTrue="1" operator="containsText" text="L">
      <formula>NOT(ISERROR(SEARCH("L",AB18)))</formula>
    </cfRule>
  </conditionalFormatting>
  <conditionalFormatting sqref="AB18">
    <cfRule type="cellIs" dxfId="1027" priority="903" operator="equal">
      <formula>"G+N"</formula>
    </cfRule>
    <cfRule type="cellIs" dxfId="1026" priority="904" operator="equal">
      <formula>"HD"</formula>
    </cfRule>
    <cfRule type="cellIs" dxfId="1025" priority="905" operator="equal">
      <formula>"WO"</formula>
    </cfRule>
    <cfRule type="cellIs" dxfId="1024" priority="906" operator="equal">
      <formula>"L"</formula>
    </cfRule>
    <cfRule type="cellIs" dxfId="1023" priority="907" operator="equal">
      <formula>"G"</formula>
    </cfRule>
    <cfRule type="cellIs" dxfId="1022" priority="908" operator="equal">
      <formula>"M"</formula>
    </cfRule>
    <cfRule type="cellIs" dxfId="1021" priority="909" operator="equal">
      <formula>"E"</formula>
    </cfRule>
    <cfRule type="cellIs" dxfId="1020" priority="910" operator="equal">
      <formula>"A"</formula>
    </cfRule>
    <cfRule type="cellIs" dxfId="1019" priority="911" operator="equal">
      <formula>"N"</formula>
    </cfRule>
    <cfRule type="cellIs" dxfId="1018" priority="912" operator="equal">
      <formula>"M+E"</formula>
    </cfRule>
    <cfRule type="cellIs" dxfId="1017" priority="913" operator="equal">
      <formula>"E+N"</formula>
    </cfRule>
    <cfRule type="cellIs" dxfId="1016" priority="914" operator="equal">
      <formula>"M+N"</formula>
    </cfRule>
    <cfRule type="cellIs" dxfId="1015" priority="915" operator="equal">
      <formula>"G+E"</formula>
    </cfRule>
    <cfRule type="cellIs" dxfId="1014" priority="916" operator="equal">
      <formula>"M+G"</formula>
    </cfRule>
  </conditionalFormatting>
  <conditionalFormatting sqref="AB18">
    <cfRule type="cellIs" dxfId="1013" priority="900" stopIfTrue="1" operator="equal">
      <formula>"H"</formula>
    </cfRule>
    <cfRule type="cellIs" dxfId="1012" priority="901" stopIfTrue="1" operator="equal">
      <formula>"HW"</formula>
    </cfRule>
    <cfRule type="cellIs" dxfId="1011" priority="902" stopIfTrue="1" operator="equal">
      <formula>"LOP"</formula>
    </cfRule>
  </conditionalFormatting>
  <conditionalFormatting sqref="AB18">
    <cfRule type="containsText" dxfId="1010" priority="897" stopIfTrue="1" operator="containsText" text="AB">
      <formula>NOT(ISERROR(SEARCH("AB",AB18)))</formula>
    </cfRule>
    <cfRule type="containsText" dxfId="1009" priority="898" stopIfTrue="1" operator="containsText" text="WO">
      <formula>NOT(ISERROR(SEARCH("WO",AB18)))</formula>
    </cfRule>
    <cfRule type="containsText" dxfId="1008" priority="899" stopIfTrue="1" operator="containsText" text="L">
      <formula>NOT(ISERROR(SEARCH("L",AB18)))</formula>
    </cfRule>
  </conditionalFormatting>
  <conditionalFormatting sqref="AC21">
    <cfRule type="cellIs" dxfId="1007" priority="894" stopIfTrue="1" operator="equal">
      <formula>"H"</formula>
    </cfRule>
    <cfRule type="cellIs" dxfId="1006" priority="895" stopIfTrue="1" operator="equal">
      <formula>"HW"</formula>
    </cfRule>
    <cfRule type="cellIs" dxfId="1005" priority="896" stopIfTrue="1" operator="equal">
      <formula>"LOP"</formula>
    </cfRule>
  </conditionalFormatting>
  <conditionalFormatting sqref="AC21">
    <cfRule type="containsText" dxfId="1004" priority="891" stopIfTrue="1" operator="containsText" text="AB">
      <formula>NOT(ISERROR(SEARCH("AB",AC21)))</formula>
    </cfRule>
    <cfRule type="containsText" dxfId="1003" priority="892" stopIfTrue="1" operator="containsText" text="WO">
      <formula>NOT(ISERROR(SEARCH("WO",AC21)))</formula>
    </cfRule>
    <cfRule type="containsText" dxfId="1002" priority="893" stopIfTrue="1" operator="containsText" text="L">
      <formula>NOT(ISERROR(SEARCH("L",AC21)))</formula>
    </cfRule>
  </conditionalFormatting>
  <conditionalFormatting sqref="AC21">
    <cfRule type="cellIs" dxfId="1001" priority="877" operator="equal">
      <formula>"G+N"</formula>
    </cfRule>
    <cfRule type="cellIs" dxfId="1000" priority="878" operator="equal">
      <formula>"HD"</formula>
    </cfRule>
    <cfRule type="cellIs" dxfId="999" priority="879" operator="equal">
      <formula>"WO"</formula>
    </cfRule>
    <cfRule type="cellIs" dxfId="998" priority="880" operator="equal">
      <formula>"L"</formula>
    </cfRule>
    <cfRule type="cellIs" dxfId="997" priority="881" operator="equal">
      <formula>"G"</formula>
    </cfRule>
    <cfRule type="cellIs" dxfId="996" priority="882" operator="equal">
      <formula>"M"</formula>
    </cfRule>
    <cfRule type="cellIs" dxfId="995" priority="883" operator="equal">
      <formula>"E"</formula>
    </cfRule>
    <cfRule type="cellIs" dxfId="994" priority="884" operator="equal">
      <formula>"A"</formula>
    </cfRule>
    <cfRule type="cellIs" dxfId="993" priority="885" operator="equal">
      <formula>"N"</formula>
    </cfRule>
    <cfRule type="cellIs" dxfId="992" priority="886" operator="equal">
      <formula>"M+E"</formula>
    </cfRule>
    <cfRule type="cellIs" dxfId="991" priority="887" operator="equal">
      <formula>"E+N"</formula>
    </cfRule>
    <cfRule type="cellIs" dxfId="990" priority="888" operator="equal">
      <formula>"M+N"</formula>
    </cfRule>
    <cfRule type="cellIs" dxfId="989" priority="889" operator="equal">
      <formula>"G+E"</formula>
    </cfRule>
    <cfRule type="cellIs" dxfId="988" priority="890" operator="equal">
      <formula>"M+G"</formula>
    </cfRule>
  </conditionalFormatting>
  <conditionalFormatting sqref="AC21">
    <cfRule type="cellIs" dxfId="987" priority="874" stopIfTrue="1" operator="equal">
      <formula>"H"</formula>
    </cfRule>
    <cfRule type="cellIs" dxfId="986" priority="875" stopIfTrue="1" operator="equal">
      <formula>"HW"</formula>
    </cfRule>
    <cfRule type="cellIs" dxfId="985" priority="876" stopIfTrue="1" operator="equal">
      <formula>"LOP"</formula>
    </cfRule>
  </conditionalFormatting>
  <conditionalFormatting sqref="AC21">
    <cfRule type="containsText" dxfId="984" priority="871" stopIfTrue="1" operator="containsText" text="AB">
      <formula>NOT(ISERROR(SEARCH("AB",AC21)))</formula>
    </cfRule>
    <cfRule type="containsText" dxfId="983" priority="872" stopIfTrue="1" operator="containsText" text="WO">
      <formula>NOT(ISERROR(SEARCH("WO",AC21)))</formula>
    </cfRule>
    <cfRule type="containsText" dxfId="982" priority="873" stopIfTrue="1" operator="containsText" text="L">
      <formula>NOT(ISERROR(SEARCH("L",AC21)))</formula>
    </cfRule>
  </conditionalFormatting>
  <conditionalFormatting sqref="AC23">
    <cfRule type="cellIs" dxfId="981" priority="868" stopIfTrue="1" operator="equal">
      <formula>"H"</formula>
    </cfRule>
    <cfRule type="cellIs" dxfId="980" priority="869" stopIfTrue="1" operator="equal">
      <formula>"HW"</formula>
    </cfRule>
    <cfRule type="cellIs" dxfId="979" priority="870" stopIfTrue="1" operator="equal">
      <formula>"LOP"</formula>
    </cfRule>
  </conditionalFormatting>
  <conditionalFormatting sqref="AC23">
    <cfRule type="containsText" dxfId="978" priority="865" stopIfTrue="1" operator="containsText" text="AB">
      <formula>NOT(ISERROR(SEARCH("AB",AC23)))</formula>
    </cfRule>
    <cfRule type="containsText" dxfId="977" priority="866" stopIfTrue="1" operator="containsText" text="WO">
      <formula>NOT(ISERROR(SEARCH("WO",AC23)))</formula>
    </cfRule>
    <cfRule type="containsText" dxfId="976" priority="867" stopIfTrue="1" operator="containsText" text="L">
      <formula>NOT(ISERROR(SEARCH("L",AC23)))</formula>
    </cfRule>
  </conditionalFormatting>
  <conditionalFormatting sqref="AC23">
    <cfRule type="cellIs" dxfId="975" priority="851" operator="equal">
      <formula>"G+N"</formula>
    </cfRule>
    <cfRule type="cellIs" dxfId="974" priority="852" operator="equal">
      <formula>"HD"</formula>
    </cfRule>
    <cfRule type="cellIs" dxfId="973" priority="853" operator="equal">
      <formula>"WO"</formula>
    </cfRule>
    <cfRule type="cellIs" dxfId="972" priority="854" operator="equal">
      <formula>"L"</formula>
    </cfRule>
    <cfRule type="cellIs" dxfId="971" priority="855" operator="equal">
      <formula>"G"</formula>
    </cfRule>
    <cfRule type="cellIs" dxfId="970" priority="856" operator="equal">
      <formula>"M"</formula>
    </cfRule>
    <cfRule type="cellIs" dxfId="969" priority="857" operator="equal">
      <formula>"E"</formula>
    </cfRule>
    <cfRule type="cellIs" dxfId="968" priority="858" operator="equal">
      <formula>"A"</formula>
    </cfRule>
    <cfRule type="cellIs" dxfId="967" priority="859" operator="equal">
      <formula>"N"</formula>
    </cfRule>
    <cfRule type="cellIs" dxfId="966" priority="860" operator="equal">
      <formula>"M+E"</formula>
    </cfRule>
    <cfRule type="cellIs" dxfId="965" priority="861" operator="equal">
      <formula>"E+N"</formula>
    </cfRule>
    <cfRule type="cellIs" dxfId="964" priority="862" operator="equal">
      <formula>"M+N"</formula>
    </cfRule>
    <cfRule type="cellIs" dxfId="963" priority="863" operator="equal">
      <formula>"G+E"</formula>
    </cfRule>
    <cfRule type="cellIs" dxfId="962" priority="864" operator="equal">
      <formula>"M+G"</formula>
    </cfRule>
  </conditionalFormatting>
  <conditionalFormatting sqref="AC23">
    <cfRule type="cellIs" dxfId="961" priority="848" stopIfTrue="1" operator="equal">
      <formula>"H"</formula>
    </cfRule>
    <cfRule type="cellIs" dxfId="960" priority="849" stopIfTrue="1" operator="equal">
      <formula>"HW"</formula>
    </cfRule>
    <cfRule type="cellIs" dxfId="959" priority="850" stopIfTrue="1" operator="equal">
      <formula>"LOP"</formula>
    </cfRule>
  </conditionalFormatting>
  <conditionalFormatting sqref="AC23">
    <cfRule type="containsText" dxfId="958" priority="845" stopIfTrue="1" operator="containsText" text="AB">
      <formula>NOT(ISERROR(SEARCH("AB",AC23)))</formula>
    </cfRule>
    <cfRule type="containsText" dxfId="957" priority="846" stopIfTrue="1" operator="containsText" text="WO">
      <formula>NOT(ISERROR(SEARCH("WO",AC23)))</formula>
    </cfRule>
    <cfRule type="containsText" dxfId="956" priority="847" stopIfTrue="1" operator="containsText" text="L">
      <formula>NOT(ISERROR(SEARCH("L",AC23)))</formula>
    </cfRule>
  </conditionalFormatting>
  <conditionalFormatting sqref="AB24:AB25">
    <cfRule type="cellIs" dxfId="955" priority="842" stopIfTrue="1" operator="equal">
      <formula>"H"</formula>
    </cfRule>
    <cfRule type="cellIs" dxfId="954" priority="843" stopIfTrue="1" operator="equal">
      <formula>"HW"</formula>
    </cfRule>
    <cfRule type="cellIs" dxfId="953" priority="844" stopIfTrue="1" operator="equal">
      <formula>"LOP"</formula>
    </cfRule>
  </conditionalFormatting>
  <conditionalFormatting sqref="AB24:AB25">
    <cfRule type="containsText" dxfId="952" priority="839" stopIfTrue="1" operator="containsText" text="AB">
      <formula>NOT(ISERROR(SEARCH("AB",AB24)))</formula>
    </cfRule>
    <cfRule type="containsText" dxfId="951" priority="840" stopIfTrue="1" operator="containsText" text="WO">
      <formula>NOT(ISERROR(SEARCH("WO",AB24)))</formula>
    </cfRule>
    <cfRule type="containsText" dxfId="950" priority="841" stopIfTrue="1" operator="containsText" text="L">
      <formula>NOT(ISERROR(SEARCH("L",AB24)))</formula>
    </cfRule>
  </conditionalFormatting>
  <conditionalFormatting sqref="AB24:AB25">
    <cfRule type="cellIs" dxfId="949" priority="825" operator="equal">
      <formula>"G+N"</formula>
    </cfRule>
    <cfRule type="cellIs" dxfId="948" priority="826" operator="equal">
      <formula>"HD"</formula>
    </cfRule>
    <cfRule type="cellIs" dxfId="947" priority="827" operator="equal">
      <formula>"WO"</formula>
    </cfRule>
    <cfRule type="cellIs" dxfId="946" priority="828" operator="equal">
      <formula>"L"</formula>
    </cfRule>
    <cfRule type="cellIs" dxfId="945" priority="829" operator="equal">
      <formula>"G"</formula>
    </cfRule>
    <cfRule type="cellIs" dxfId="944" priority="830" operator="equal">
      <formula>"M"</formula>
    </cfRule>
    <cfRule type="cellIs" dxfId="943" priority="831" operator="equal">
      <formula>"E"</formula>
    </cfRule>
    <cfRule type="cellIs" dxfId="942" priority="832" operator="equal">
      <formula>"A"</formula>
    </cfRule>
    <cfRule type="cellIs" dxfId="941" priority="833" operator="equal">
      <formula>"N"</formula>
    </cfRule>
    <cfRule type="cellIs" dxfId="940" priority="834" operator="equal">
      <formula>"M+E"</formula>
    </cfRule>
    <cfRule type="cellIs" dxfId="939" priority="835" operator="equal">
      <formula>"E+N"</formula>
    </cfRule>
    <cfRule type="cellIs" dxfId="938" priority="836" operator="equal">
      <formula>"M+N"</formula>
    </cfRule>
    <cfRule type="cellIs" dxfId="937" priority="837" operator="equal">
      <formula>"G+E"</formula>
    </cfRule>
    <cfRule type="cellIs" dxfId="936" priority="838" operator="equal">
      <formula>"M+G"</formula>
    </cfRule>
  </conditionalFormatting>
  <conditionalFormatting sqref="AB24:AB25">
    <cfRule type="cellIs" dxfId="935" priority="822" stopIfTrue="1" operator="equal">
      <formula>"H"</formula>
    </cfRule>
    <cfRule type="cellIs" dxfId="934" priority="823" stopIfTrue="1" operator="equal">
      <formula>"HW"</formula>
    </cfRule>
    <cfRule type="cellIs" dxfId="933" priority="824" stopIfTrue="1" operator="equal">
      <formula>"LOP"</formula>
    </cfRule>
  </conditionalFormatting>
  <conditionalFormatting sqref="AB24:AB25">
    <cfRule type="containsText" dxfId="932" priority="819" stopIfTrue="1" operator="containsText" text="AB">
      <formula>NOT(ISERROR(SEARCH("AB",AB24)))</formula>
    </cfRule>
    <cfRule type="containsText" dxfId="931" priority="820" stopIfTrue="1" operator="containsText" text="WO">
      <formula>NOT(ISERROR(SEARCH("WO",AB24)))</formula>
    </cfRule>
    <cfRule type="containsText" dxfId="930" priority="821" stopIfTrue="1" operator="containsText" text="L">
      <formula>NOT(ISERROR(SEARCH("L",AB24)))</formula>
    </cfRule>
  </conditionalFormatting>
  <conditionalFormatting sqref="AB27:AB28">
    <cfRule type="cellIs" dxfId="929" priority="816" stopIfTrue="1" operator="equal">
      <formula>"H"</formula>
    </cfRule>
    <cfRule type="cellIs" dxfId="928" priority="817" stopIfTrue="1" operator="equal">
      <formula>"HW"</formula>
    </cfRule>
    <cfRule type="cellIs" dxfId="927" priority="818" stopIfTrue="1" operator="equal">
      <formula>"LOP"</formula>
    </cfRule>
  </conditionalFormatting>
  <conditionalFormatting sqref="AB27:AB28">
    <cfRule type="containsText" dxfId="926" priority="813" stopIfTrue="1" operator="containsText" text="AB">
      <formula>NOT(ISERROR(SEARCH("AB",AB27)))</formula>
    </cfRule>
    <cfRule type="containsText" dxfId="925" priority="814" stopIfTrue="1" operator="containsText" text="WO">
      <formula>NOT(ISERROR(SEARCH("WO",AB27)))</formula>
    </cfRule>
    <cfRule type="containsText" dxfId="924" priority="815" stopIfTrue="1" operator="containsText" text="L">
      <formula>NOT(ISERROR(SEARCH("L",AB27)))</formula>
    </cfRule>
  </conditionalFormatting>
  <conditionalFormatting sqref="AB27:AB28">
    <cfRule type="cellIs" dxfId="923" priority="799" operator="equal">
      <formula>"G+N"</formula>
    </cfRule>
    <cfRule type="cellIs" dxfId="922" priority="800" operator="equal">
      <formula>"HD"</formula>
    </cfRule>
    <cfRule type="cellIs" dxfId="921" priority="801" operator="equal">
      <formula>"WO"</formula>
    </cfRule>
    <cfRule type="cellIs" dxfId="920" priority="802" operator="equal">
      <formula>"L"</formula>
    </cfRule>
    <cfRule type="cellIs" dxfId="919" priority="803" operator="equal">
      <formula>"G"</formula>
    </cfRule>
    <cfRule type="cellIs" dxfId="918" priority="804" operator="equal">
      <formula>"M"</formula>
    </cfRule>
    <cfRule type="cellIs" dxfId="917" priority="805" operator="equal">
      <formula>"E"</formula>
    </cfRule>
    <cfRule type="cellIs" dxfId="916" priority="806" operator="equal">
      <formula>"A"</formula>
    </cfRule>
    <cfRule type="cellIs" dxfId="915" priority="807" operator="equal">
      <formula>"N"</formula>
    </cfRule>
    <cfRule type="cellIs" dxfId="914" priority="808" operator="equal">
      <formula>"M+E"</formula>
    </cfRule>
    <cfRule type="cellIs" dxfId="913" priority="809" operator="equal">
      <formula>"E+N"</formula>
    </cfRule>
    <cfRule type="cellIs" dxfId="912" priority="810" operator="equal">
      <formula>"M+N"</formula>
    </cfRule>
    <cfRule type="cellIs" dxfId="911" priority="811" operator="equal">
      <formula>"G+E"</formula>
    </cfRule>
    <cfRule type="cellIs" dxfId="910" priority="812" operator="equal">
      <formula>"M+G"</formula>
    </cfRule>
  </conditionalFormatting>
  <conditionalFormatting sqref="AB27:AB28">
    <cfRule type="cellIs" dxfId="909" priority="796" stopIfTrue="1" operator="equal">
      <formula>"H"</formula>
    </cfRule>
    <cfRule type="cellIs" dxfId="908" priority="797" stopIfTrue="1" operator="equal">
      <formula>"HW"</formula>
    </cfRule>
    <cfRule type="cellIs" dxfId="907" priority="798" stopIfTrue="1" operator="equal">
      <formula>"LOP"</formula>
    </cfRule>
  </conditionalFormatting>
  <conditionalFormatting sqref="AB27:AB28">
    <cfRule type="containsText" dxfId="906" priority="793" stopIfTrue="1" operator="containsText" text="AB">
      <formula>NOT(ISERROR(SEARCH("AB",AB27)))</formula>
    </cfRule>
    <cfRule type="containsText" dxfId="905" priority="794" stopIfTrue="1" operator="containsText" text="WO">
      <formula>NOT(ISERROR(SEARCH("WO",AB27)))</formula>
    </cfRule>
    <cfRule type="containsText" dxfId="904" priority="795" stopIfTrue="1" operator="containsText" text="L">
      <formula>NOT(ISERROR(SEARCH("L",AB27)))</formula>
    </cfRule>
  </conditionalFormatting>
  <conditionalFormatting sqref="Y29:Y30">
    <cfRule type="cellIs" dxfId="903" priority="790" stopIfTrue="1" operator="equal">
      <formula>"H"</formula>
    </cfRule>
    <cfRule type="cellIs" dxfId="902" priority="791" stopIfTrue="1" operator="equal">
      <formula>"HW"</formula>
    </cfRule>
    <cfRule type="cellIs" dxfId="901" priority="792" stopIfTrue="1" operator="equal">
      <formula>"LOP"</formula>
    </cfRule>
  </conditionalFormatting>
  <conditionalFormatting sqref="Y29:Y30">
    <cfRule type="containsText" dxfId="900" priority="787" stopIfTrue="1" operator="containsText" text="AB">
      <formula>NOT(ISERROR(SEARCH("AB",Y29)))</formula>
    </cfRule>
    <cfRule type="containsText" dxfId="899" priority="788" stopIfTrue="1" operator="containsText" text="WO">
      <formula>NOT(ISERROR(SEARCH("WO",Y29)))</formula>
    </cfRule>
    <cfRule type="containsText" dxfId="898" priority="789" stopIfTrue="1" operator="containsText" text="L">
      <formula>NOT(ISERROR(SEARCH("L",Y29)))</formula>
    </cfRule>
  </conditionalFormatting>
  <conditionalFormatting sqref="Y29:Y30">
    <cfRule type="cellIs" dxfId="897" priority="773" operator="equal">
      <formula>"G+N"</formula>
    </cfRule>
    <cfRule type="cellIs" dxfId="896" priority="774" operator="equal">
      <formula>"HD"</formula>
    </cfRule>
    <cfRule type="cellIs" dxfId="895" priority="775" operator="equal">
      <formula>"WO"</formula>
    </cfRule>
    <cfRule type="cellIs" dxfId="894" priority="776" operator="equal">
      <formula>"L"</formula>
    </cfRule>
    <cfRule type="cellIs" dxfId="893" priority="777" operator="equal">
      <formula>"G"</formula>
    </cfRule>
    <cfRule type="cellIs" dxfId="892" priority="778" operator="equal">
      <formula>"M"</formula>
    </cfRule>
    <cfRule type="cellIs" dxfId="891" priority="779" operator="equal">
      <formula>"E"</formula>
    </cfRule>
    <cfRule type="cellIs" dxfId="890" priority="780" operator="equal">
      <formula>"A"</formula>
    </cfRule>
    <cfRule type="cellIs" dxfId="889" priority="781" operator="equal">
      <formula>"N"</formula>
    </cfRule>
    <cfRule type="cellIs" dxfId="888" priority="782" operator="equal">
      <formula>"M+E"</formula>
    </cfRule>
    <cfRule type="cellIs" dxfId="887" priority="783" operator="equal">
      <formula>"E+N"</formula>
    </cfRule>
    <cfRule type="cellIs" dxfId="886" priority="784" operator="equal">
      <formula>"M+N"</formula>
    </cfRule>
    <cfRule type="cellIs" dxfId="885" priority="785" operator="equal">
      <formula>"G+E"</formula>
    </cfRule>
    <cfRule type="cellIs" dxfId="884" priority="786" operator="equal">
      <formula>"M+G"</formula>
    </cfRule>
  </conditionalFormatting>
  <conditionalFormatting sqref="Y29:Y30">
    <cfRule type="cellIs" dxfId="883" priority="770" stopIfTrue="1" operator="equal">
      <formula>"H"</formula>
    </cfRule>
    <cfRule type="cellIs" dxfId="882" priority="771" stopIfTrue="1" operator="equal">
      <formula>"HW"</formula>
    </cfRule>
    <cfRule type="cellIs" dxfId="881" priority="772" stopIfTrue="1" operator="equal">
      <formula>"LOP"</formula>
    </cfRule>
  </conditionalFormatting>
  <conditionalFormatting sqref="Y29:Y30">
    <cfRule type="containsText" dxfId="880" priority="767" stopIfTrue="1" operator="containsText" text="AB">
      <formula>NOT(ISERROR(SEARCH("AB",Y29)))</formula>
    </cfRule>
    <cfRule type="containsText" dxfId="879" priority="768" stopIfTrue="1" operator="containsText" text="WO">
      <formula>NOT(ISERROR(SEARCH("WO",Y29)))</formula>
    </cfRule>
    <cfRule type="containsText" dxfId="878" priority="769" stopIfTrue="1" operator="containsText" text="L">
      <formula>NOT(ISERROR(SEARCH("L",Y29)))</formula>
    </cfRule>
  </conditionalFormatting>
  <conditionalFormatting sqref="AF29:AF30">
    <cfRule type="cellIs" dxfId="877" priority="764" stopIfTrue="1" operator="equal">
      <formula>"H"</formula>
    </cfRule>
    <cfRule type="cellIs" dxfId="876" priority="765" stopIfTrue="1" operator="equal">
      <formula>"HW"</formula>
    </cfRule>
    <cfRule type="cellIs" dxfId="875" priority="766" stopIfTrue="1" operator="equal">
      <formula>"LOP"</formula>
    </cfRule>
  </conditionalFormatting>
  <conditionalFormatting sqref="AF29:AF30">
    <cfRule type="containsText" dxfId="874" priority="761" stopIfTrue="1" operator="containsText" text="AB">
      <formula>NOT(ISERROR(SEARCH("AB",AF29)))</formula>
    </cfRule>
    <cfRule type="containsText" dxfId="873" priority="762" stopIfTrue="1" operator="containsText" text="WO">
      <formula>NOT(ISERROR(SEARCH("WO",AF29)))</formula>
    </cfRule>
    <cfRule type="containsText" dxfId="872" priority="763" stopIfTrue="1" operator="containsText" text="L">
      <formula>NOT(ISERROR(SEARCH("L",AF29)))</formula>
    </cfRule>
  </conditionalFormatting>
  <conditionalFormatting sqref="AF29:AF30">
    <cfRule type="cellIs" dxfId="871" priority="747" operator="equal">
      <formula>"G+N"</formula>
    </cfRule>
    <cfRule type="cellIs" dxfId="870" priority="748" operator="equal">
      <formula>"HD"</formula>
    </cfRule>
    <cfRule type="cellIs" dxfId="869" priority="749" operator="equal">
      <formula>"WO"</formula>
    </cfRule>
    <cfRule type="cellIs" dxfId="868" priority="750" operator="equal">
      <formula>"L"</formula>
    </cfRule>
    <cfRule type="cellIs" dxfId="867" priority="751" operator="equal">
      <formula>"G"</formula>
    </cfRule>
    <cfRule type="cellIs" dxfId="866" priority="752" operator="equal">
      <formula>"M"</formula>
    </cfRule>
    <cfRule type="cellIs" dxfId="865" priority="753" operator="equal">
      <formula>"E"</formula>
    </cfRule>
    <cfRule type="cellIs" dxfId="864" priority="754" operator="equal">
      <formula>"A"</formula>
    </cfRule>
    <cfRule type="cellIs" dxfId="863" priority="755" operator="equal">
      <formula>"N"</formula>
    </cfRule>
    <cfRule type="cellIs" dxfId="862" priority="756" operator="equal">
      <formula>"M+E"</formula>
    </cfRule>
    <cfRule type="cellIs" dxfId="861" priority="757" operator="equal">
      <formula>"E+N"</formula>
    </cfRule>
    <cfRule type="cellIs" dxfId="860" priority="758" operator="equal">
      <formula>"M+N"</formula>
    </cfRule>
    <cfRule type="cellIs" dxfId="859" priority="759" operator="equal">
      <formula>"G+E"</formula>
    </cfRule>
    <cfRule type="cellIs" dxfId="858" priority="760" operator="equal">
      <formula>"M+G"</formula>
    </cfRule>
  </conditionalFormatting>
  <conditionalFormatting sqref="AF29:AF30">
    <cfRule type="cellIs" dxfId="857" priority="744" stopIfTrue="1" operator="equal">
      <formula>"H"</formula>
    </cfRule>
    <cfRule type="cellIs" dxfId="856" priority="745" stopIfTrue="1" operator="equal">
      <formula>"HW"</formula>
    </cfRule>
    <cfRule type="cellIs" dxfId="855" priority="746" stopIfTrue="1" operator="equal">
      <formula>"LOP"</formula>
    </cfRule>
  </conditionalFormatting>
  <conditionalFormatting sqref="AF29:AF30">
    <cfRule type="containsText" dxfId="854" priority="741" stopIfTrue="1" operator="containsText" text="AB">
      <formula>NOT(ISERROR(SEARCH("AB",AF29)))</formula>
    </cfRule>
    <cfRule type="containsText" dxfId="853" priority="742" stopIfTrue="1" operator="containsText" text="WO">
      <formula>NOT(ISERROR(SEARCH("WO",AF29)))</formula>
    </cfRule>
    <cfRule type="containsText" dxfId="852" priority="743" stopIfTrue="1" operator="containsText" text="L">
      <formula>NOT(ISERROR(SEARCH("L",AF29)))</formula>
    </cfRule>
  </conditionalFormatting>
  <conditionalFormatting sqref="X31">
    <cfRule type="cellIs" dxfId="851" priority="738" stopIfTrue="1" operator="equal">
      <formula>"H"</formula>
    </cfRule>
    <cfRule type="cellIs" dxfId="850" priority="739" stopIfTrue="1" operator="equal">
      <formula>"HW"</formula>
    </cfRule>
    <cfRule type="cellIs" dxfId="849" priority="740" stopIfTrue="1" operator="equal">
      <formula>"LOP"</formula>
    </cfRule>
  </conditionalFormatting>
  <conditionalFormatting sqref="X31">
    <cfRule type="containsText" dxfId="848" priority="735" stopIfTrue="1" operator="containsText" text="AB">
      <formula>NOT(ISERROR(SEARCH("AB",X31)))</formula>
    </cfRule>
    <cfRule type="containsText" dxfId="847" priority="736" stopIfTrue="1" operator="containsText" text="WO">
      <formula>NOT(ISERROR(SEARCH("WO",X31)))</formula>
    </cfRule>
    <cfRule type="containsText" dxfId="846" priority="737" stopIfTrue="1" operator="containsText" text="L">
      <formula>NOT(ISERROR(SEARCH("L",X31)))</formula>
    </cfRule>
  </conditionalFormatting>
  <conditionalFormatting sqref="X31">
    <cfRule type="cellIs" dxfId="845" priority="721" operator="equal">
      <formula>"G+N"</formula>
    </cfRule>
    <cfRule type="cellIs" dxfId="844" priority="722" operator="equal">
      <formula>"HD"</formula>
    </cfRule>
    <cfRule type="cellIs" dxfId="843" priority="723" operator="equal">
      <formula>"WO"</formula>
    </cfRule>
    <cfRule type="cellIs" dxfId="842" priority="724" operator="equal">
      <formula>"L"</formula>
    </cfRule>
    <cfRule type="cellIs" dxfId="841" priority="725" operator="equal">
      <formula>"G"</formula>
    </cfRule>
    <cfRule type="cellIs" dxfId="840" priority="726" operator="equal">
      <formula>"M"</formula>
    </cfRule>
    <cfRule type="cellIs" dxfId="839" priority="727" operator="equal">
      <formula>"E"</formula>
    </cfRule>
    <cfRule type="cellIs" dxfId="838" priority="728" operator="equal">
      <formula>"A"</formula>
    </cfRule>
    <cfRule type="cellIs" dxfId="837" priority="729" operator="equal">
      <formula>"N"</formula>
    </cfRule>
    <cfRule type="cellIs" dxfId="836" priority="730" operator="equal">
      <formula>"M+E"</formula>
    </cfRule>
    <cfRule type="cellIs" dxfId="835" priority="731" operator="equal">
      <formula>"E+N"</formula>
    </cfRule>
    <cfRule type="cellIs" dxfId="834" priority="732" operator="equal">
      <formula>"M+N"</formula>
    </cfRule>
    <cfRule type="cellIs" dxfId="833" priority="733" operator="equal">
      <formula>"G+E"</formula>
    </cfRule>
    <cfRule type="cellIs" dxfId="832" priority="734" operator="equal">
      <formula>"M+G"</formula>
    </cfRule>
  </conditionalFormatting>
  <conditionalFormatting sqref="X31">
    <cfRule type="cellIs" dxfId="831" priority="718" stopIfTrue="1" operator="equal">
      <formula>"H"</formula>
    </cfRule>
    <cfRule type="cellIs" dxfId="830" priority="719" stopIfTrue="1" operator="equal">
      <formula>"HW"</formula>
    </cfRule>
    <cfRule type="cellIs" dxfId="829" priority="720" stopIfTrue="1" operator="equal">
      <formula>"LOP"</formula>
    </cfRule>
  </conditionalFormatting>
  <conditionalFormatting sqref="X31">
    <cfRule type="containsText" dxfId="828" priority="715" stopIfTrue="1" operator="containsText" text="AB">
      <formula>NOT(ISERROR(SEARCH("AB",X31)))</formula>
    </cfRule>
    <cfRule type="containsText" dxfId="827" priority="716" stopIfTrue="1" operator="containsText" text="WO">
      <formula>NOT(ISERROR(SEARCH("WO",X31)))</formula>
    </cfRule>
    <cfRule type="containsText" dxfId="826" priority="717" stopIfTrue="1" operator="containsText" text="L">
      <formula>NOT(ISERROR(SEARCH("L",X31)))</formula>
    </cfRule>
  </conditionalFormatting>
  <conditionalFormatting sqref="Z32">
    <cfRule type="cellIs" dxfId="825" priority="712" stopIfTrue="1" operator="equal">
      <formula>"H"</formula>
    </cfRule>
    <cfRule type="cellIs" dxfId="824" priority="713" stopIfTrue="1" operator="equal">
      <formula>"HW"</formula>
    </cfRule>
    <cfRule type="cellIs" dxfId="823" priority="714" stopIfTrue="1" operator="equal">
      <formula>"LOP"</formula>
    </cfRule>
  </conditionalFormatting>
  <conditionalFormatting sqref="Z32">
    <cfRule type="containsText" dxfId="822" priority="709" stopIfTrue="1" operator="containsText" text="AB">
      <formula>NOT(ISERROR(SEARCH("AB",Z32)))</formula>
    </cfRule>
    <cfRule type="containsText" dxfId="821" priority="710" stopIfTrue="1" operator="containsText" text="WO">
      <formula>NOT(ISERROR(SEARCH("WO",Z32)))</formula>
    </cfRule>
    <cfRule type="containsText" dxfId="820" priority="711" stopIfTrue="1" operator="containsText" text="L">
      <formula>NOT(ISERROR(SEARCH("L",Z32)))</formula>
    </cfRule>
  </conditionalFormatting>
  <conditionalFormatting sqref="Z32">
    <cfRule type="cellIs" dxfId="819" priority="695" operator="equal">
      <formula>"G+N"</formula>
    </cfRule>
    <cfRule type="cellIs" dxfId="818" priority="696" operator="equal">
      <formula>"HD"</formula>
    </cfRule>
    <cfRule type="cellIs" dxfId="817" priority="697" operator="equal">
      <formula>"WO"</formula>
    </cfRule>
    <cfRule type="cellIs" dxfId="816" priority="698" operator="equal">
      <formula>"L"</formula>
    </cfRule>
    <cfRule type="cellIs" dxfId="815" priority="699" operator="equal">
      <formula>"G"</formula>
    </cfRule>
    <cfRule type="cellIs" dxfId="814" priority="700" operator="equal">
      <formula>"M"</formula>
    </cfRule>
    <cfRule type="cellIs" dxfId="813" priority="701" operator="equal">
      <formula>"E"</formula>
    </cfRule>
    <cfRule type="cellIs" dxfId="812" priority="702" operator="equal">
      <formula>"A"</formula>
    </cfRule>
    <cfRule type="cellIs" dxfId="811" priority="703" operator="equal">
      <formula>"N"</formula>
    </cfRule>
    <cfRule type="cellIs" dxfId="810" priority="704" operator="equal">
      <formula>"M+E"</formula>
    </cfRule>
    <cfRule type="cellIs" dxfId="809" priority="705" operator="equal">
      <formula>"E+N"</formula>
    </cfRule>
    <cfRule type="cellIs" dxfId="808" priority="706" operator="equal">
      <formula>"M+N"</formula>
    </cfRule>
    <cfRule type="cellIs" dxfId="807" priority="707" operator="equal">
      <formula>"G+E"</formula>
    </cfRule>
    <cfRule type="cellIs" dxfId="806" priority="708" operator="equal">
      <formula>"M+G"</formula>
    </cfRule>
  </conditionalFormatting>
  <conditionalFormatting sqref="Z32">
    <cfRule type="cellIs" dxfId="805" priority="692" stopIfTrue="1" operator="equal">
      <formula>"H"</formula>
    </cfRule>
    <cfRule type="cellIs" dxfId="804" priority="693" stopIfTrue="1" operator="equal">
      <formula>"HW"</formula>
    </cfRule>
    <cfRule type="cellIs" dxfId="803" priority="694" stopIfTrue="1" operator="equal">
      <formula>"LOP"</formula>
    </cfRule>
  </conditionalFormatting>
  <conditionalFormatting sqref="Z32">
    <cfRule type="containsText" dxfId="802" priority="689" stopIfTrue="1" operator="containsText" text="AB">
      <formula>NOT(ISERROR(SEARCH("AB",Z32)))</formula>
    </cfRule>
    <cfRule type="containsText" dxfId="801" priority="690" stopIfTrue="1" operator="containsText" text="WO">
      <formula>NOT(ISERROR(SEARCH("WO",Z32)))</formula>
    </cfRule>
    <cfRule type="containsText" dxfId="800" priority="691" stopIfTrue="1" operator="containsText" text="L">
      <formula>NOT(ISERROR(SEARCH("L",Z32)))</formula>
    </cfRule>
  </conditionalFormatting>
  <conditionalFormatting sqref="AE31">
    <cfRule type="cellIs" dxfId="799" priority="686" stopIfTrue="1" operator="equal">
      <formula>"H"</formula>
    </cfRule>
    <cfRule type="cellIs" dxfId="798" priority="687" stopIfTrue="1" operator="equal">
      <formula>"HW"</formula>
    </cfRule>
    <cfRule type="cellIs" dxfId="797" priority="688" stopIfTrue="1" operator="equal">
      <formula>"LOP"</formula>
    </cfRule>
  </conditionalFormatting>
  <conditionalFormatting sqref="AE31">
    <cfRule type="containsText" dxfId="796" priority="683" stopIfTrue="1" operator="containsText" text="AB">
      <formula>NOT(ISERROR(SEARCH("AB",AE31)))</formula>
    </cfRule>
    <cfRule type="containsText" dxfId="795" priority="684" stopIfTrue="1" operator="containsText" text="WO">
      <formula>NOT(ISERROR(SEARCH("WO",AE31)))</formula>
    </cfRule>
    <cfRule type="containsText" dxfId="794" priority="685" stopIfTrue="1" operator="containsText" text="L">
      <formula>NOT(ISERROR(SEARCH("L",AE31)))</formula>
    </cfRule>
  </conditionalFormatting>
  <conditionalFormatting sqref="AE31">
    <cfRule type="cellIs" dxfId="793" priority="669" operator="equal">
      <formula>"G+N"</formula>
    </cfRule>
    <cfRule type="cellIs" dxfId="792" priority="670" operator="equal">
      <formula>"HD"</formula>
    </cfRule>
    <cfRule type="cellIs" dxfId="791" priority="671" operator="equal">
      <formula>"WO"</formula>
    </cfRule>
    <cfRule type="cellIs" dxfId="790" priority="672" operator="equal">
      <formula>"L"</formula>
    </cfRule>
    <cfRule type="cellIs" dxfId="789" priority="673" operator="equal">
      <formula>"G"</formula>
    </cfRule>
    <cfRule type="cellIs" dxfId="788" priority="674" operator="equal">
      <formula>"M"</formula>
    </cfRule>
    <cfRule type="cellIs" dxfId="787" priority="675" operator="equal">
      <formula>"E"</formula>
    </cfRule>
    <cfRule type="cellIs" dxfId="786" priority="676" operator="equal">
      <formula>"A"</formula>
    </cfRule>
    <cfRule type="cellIs" dxfId="785" priority="677" operator="equal">
      <formula>"N"</formula>
    </cfRule>
    <cfRule type="cellIs" dxfId="784" priority="678" operator="equal">
      <formula>"M+E"</formula>
    </cfRule>
    <cfRule type="cellIs" dxfId="783" priority="679" operator="equal">
      <formula>"E+N"</formula>
    </cfRule>
    <cfRule type="cellIs" dxfId="782" priority="680" operator="equal">
      <formula>"M+N"</formula>
    </cfRule>
    <cfRule type="cellIs" dxfId="781" priority="681" operator="equal">
      <formula>"G+E"</formula>
    </cfRule>
    <cfRule type="cellIs" dxfId="780" priority="682" operator="equal">
      <formula>"M+G"</formula>
    </cfRule>
  </conditionalFormatting>
  <conditionalFormatting sqref="AE31">
    <cfRule type="cellIs" dxfId="779" priority="666" stopIfTrue="1" operator="equal">
      <formula>"H"</formula>
    </cfRule>
    <cfRule type="cellIs" dxfId="778" priority="667" stopIfTrue="1" operator="equal">
      <formula>"HW"</formula>
    </cfRule>
    <cfRule type="cellIs" dxfId="777" priority="668" stopIfTrue="1" operator="equal">
      <formula>"LOP"</formula>
    </cfRule>
  </conditionalFormatting>
  <conditionalFormatting sqref="AE31">
    <cfRule type="containsText" dxfId="776" priority="663" stopIfTrue="1" operator="containsText" text="AB">
      <formula>NOT(ISERROR(SEARCH("AB",AE31)))</formula>
    </cfRule>
    <cfRule type="containsText" dxfId="775" priority="664" stopIfTrue="1" operator="containsText" text="WO">
      <formula>NOT(ISERROR(SEARCH("WO",AE31)))</formula>
    </cfRule>
    <cfRule type="containsText" dxfId="774" priority="665" stopIfTrue="1" operator="containsText" text="L">
      <formula>NOT(ISERROR(SEARCH("L",AE31)))</formula>
    </cfRule>
  </conditionalFormatting>
  <conditionalFormatting sqref="AG32">
    <cfRule type="cellIs" dxfId="773" priority="660" stopIfTrue="1" operator="equal">
      <formula>"H"</formula>
    </cfRule>
    <cfRule type="cellIs" dxfId="772" priority="661" stopIfTrue="1" operator="equal">
      <formula>"HW"</formula>
    </cfRule>
    <cfRule type="cellIs" dxfId="771" priority="662" stopIfTrue="1" operator="equal">
      <formula>"LOP"</formula>
    </cfRule>
  </conditionalFormatting>
  <conditionalFormatting sqref="AG32">
    <cfRule type="containsText" dxfId="770" priority="657" stopIfTrue="1" operator="containsText" text="AB">
      <formula>NOT(ISERROR(SEARCH("AB",AG32)))</formula>
    </cfRule>
    <cfRule type="containsText" dxfId="769" priority="658" stopIfTrue="1" operator="containsText" text="WO">
      <formula>NOT(ISERROR(SEARCH("WO",AG32)))</formula>
    </cfRule>
    <cfRule type="containsText" dxfId="768" priority="659" stopIfTrue="1" operator="containsText" text="L">
      <formula>NOT(ISERROR(SEARCH("L",AG32)))</formula>
    </cfRule>
  </conditionalFormatting>
  <conditionalFormatting sqref="AG32">
    <cfRule type="cellIs" dxfId="767" priority="643" operator="equal">
      <formula>"G+N"</formula>
    </cfRule>
    <cfRule type="cellIs" dxfId="766" priority="644" operator="equal">
      <formula>"HD"</formula>
    </cfRule>
    <cfRule type="cellIs" dxfId="765" priority="645" operator="equal">
      <formula>"WO"</formula>
    </cfRule>
    <cfRule type="cellIs" dxfId="764" priority="646" operator="equal">
      <formula>"L"</formula>
    </cfRule>
    <cfRule type="cellIs" dxfId="763" priority="647" operator="equal">
      <formula>"G"</formula>
    </cfRule>
    <cfRule type="cellIs" dxfId="762" priority="648" operator="equal">
      <formula>"M"</formula>
    </cfRule>
    <cfRule type="cellIs" dxfId="761" priority="649" operator="equal">
      <formula>"E"</formula>
    </cfRule>
    <cfRule type="cellIs" dxfId="760" priority="650" operator="equal">
      <formula>"A"</formula>
    </cfRule>
    <cfRule type="cellIs" dxfId="759" priority="651" operator="equal">
      <formula>"N"</formula>
    </cfRule>
    <cfRule type="cellIs" dxfId="758" priority="652" operator="equal">
      <formula>"M+E"</formula>
    </cfRule>
    <cfRule type="cellIs" dxfId="757" priority="653" operator="equal">
      <formula>"E+N"</formula>
    </cfRule>
    <cfRule type="cellIs" dxfId="756" priority="654" operator="equal">
      <formula>"M+N"</formula>
    </cfRule>
    <cfRule type="cellIs" dxfId="755" priority="655" operator="equal">
      <formula>"G+E"</formula>
    </cfRule>
    <cfRule type="cellIs" dxfId="754" priority="656" operator="equal">
      <formula>"M+G"</formula>
    </cfRule>
  </conditionalFormatting>
  <conditionalFormatting sqref="AG32">
    <cfRule type="cellIs" dxfId="753" priority="640" stopIfTrue="1" operator="equal">
      <formula>"H"</formula>
    </cfRule>
    <cfRule type="cellIs" dxfId="752" priority="641" stopIfTrue="1" operator="equal">
      <formula>"HW"</formula>
    </cfRule>
    <cfRule type="cellIs" dxfId="751" priority="642" stopIfTrue="1" operator="equal">
      <formula>"LOP"</formula>
    </cfRule>
  </conditionalFormatting>
  <conditionalFormatting sqref="AG32">
    <cfRule type="containsText" dxfId="750" priority="637" stopIfTrue="1" operator="containsText" text="AB">
      <formula>NOT(ISERROR(SEARCH("AB",AG32)))</formula>
    </cfRule>
    <cfRule type="containsText" dxfId="749" priority="638" stopIfTrue="1" operator="containsText" text="WO">
      <formula>NOT(ISERROR(SEARCH("WO",AG32)))</formula>
    </cfRule>
    <cfRule type="containsText" dxfId="748" priority="639" stopIfTrue="1" operator="containsText" text="L">
      <formula>NOT(ISERROR(SEARCH("L",AG32)))</formula>
    </cfRule>
  </conditionalFormatting>
  <conditionalFormatting sqref="AE33">
    <cfRule type="cellIs" dxfId="747" priority="634" stopIfTrue="1" operator="equal">
      <formula>"H"</formula>
    </cfRule>
    <cfRule type="cellIs" dxfId="746" priority="635" stopIfTrue="1" operator="equal">
      <formula>"HW"</formula>
    </cfRule>
    <cfRule type="cellIs" dxfId="745" priority="636" stopIfTrue="1" operator="equal">
      <formula>"LOP"</formula>
    </cfRule>
  </conditionalFormatting>
  <conditionalFormatting sqref="AE33">
    <cfRule type="containsText" dxfId="744" priority="631" stopIfTrue="1" operator="containsText" text="AB">
      <formula>NOT(ISERROR(SEARCH("AB",AE33)))</formula>
    </cfRule>
    <cfRule type="containsText" dxfId="743" priority="632" stopIfTrue="1" operator="containsText" text="WO">
      <formula>NOT(ISERROR(SEARCH("WO",AE33)))</formula>
    </cfRule>
    <cfRule type="containsText" dxfId="742" priority="633" stopIfTrue="1" operator="containsText" text="L">
      <formula>NOT(ISERROR(SEARCH("L",AE33)))</formula>
    </cfRule>
  </conditionalFormatting>
  <conditionalFormatting sqref="AE33">
    <cfRule type="cellIs" dxfId="741" priority="617" operator="equal">
      <formula>"G+N"</formula>
    </cfRule>
    <cfRule type="cellIs" dxfId="740" priority="618" operator="equal">
      <formula>"HD"</formula>
    </cfRule>
    <cfRule type="cellIs" dxfId="739" priority="619" operator="equal">
      <formula>"WO"</formula>
    </cfRule>
    <cfRule type="cellIs" dxfId="738" priority="620" operator="equal">
      <formula>"L"</formula>
    </cfRule>
    <cfRule type="cellIs" dxfId="737" priority="621" operator="equal">
      <formula>"G"</formula>
    </cfRule>
    <cfRule type="cellIs" dxfId="736" priority="622" operator="equal">
      <formula>"M"</formula>
    </cfRule>
    <cfRule type="cellIs" dxfId="735" priority="623" operator="equal">
      <formula>"E"</formula>
    </cfRule>
    <cfRule type="cellIs" dxfId="734" priority="624" operator="equal">
      <formula>"A"</formula>
    </cfRule>
    <cfRule type="cellIs" dxfId="733" priority="625" operator="equal">
      <formula>"N"</formula>
    </cfRule>
    <cfRule type="cellIs" dxfId="732" priority="626" operator="equal">
      <formula>"M+E"</formula>
    </cfRule>
    <cfRule type="cellIs" dxfId="731" priority="627" operator="equal">
      <formula>"E+N"</formula>
    </cfRule>
    <cfRule type="cellIs" dxfId="730" priority="628" operator="equal">
      <formula>"M+N"</formula>
    </cfRule>
    <cfRule type="cellIs" dxfId="729" priority="629" operator="equal">
      <formula>"G+E"</formula>
    </cfRule>
    <cfRule type="cellIs" dxfId="728" priority="630" operator="equal">
      <formula>"M+G"</formula>
    </cfRule>
  </conditionalFormatting>
  <conditionalFormatting sqref="AE33">
    <cfRule type="cellIs" dxfId="727" priority="614" stopIfTrue="1" operator="equal">
      <formula>"H"</formula>
    </cfRule>
    <cfRule type="cellIs" dxfId="726" priority="615" stopIfTrue="1" operator="equal">
      <formula>"HW"</formula>
    </cfRule>
    <cfRule type="cellIs" dxfId="725" priority="616" stopIfTrue="1" operator="equal">
      <formula>"LOP"</formula>
    </cfRule>
  </conditionalFormatting>
  <conditionalFormatting sqref="AE33">
    <cfRule type="containsText" dxfId="724" priority="611" stopIfTrue="1" operator="containsText" text="AB">
      <formula>NOT(ISERROR(SEARCH("AB",AE33)))</formula>
    </cfRule>
    <cfRule type="containsText" dxfId="723" priority="612" stopIfTrue="1" operator="containsText" text="WO">
      <formula>NOT(ISERROR(SEARCH("WO",AE33)))</formula>
    </cfRule>
    <cfRule type="containsText" dxfId="722" priority="613" stopIfTrue="1" operator="containsText" text="L">
      <formula>NOT(ISERROR(SEARCH("L",AE33)))</formula>
    </cfRule>
  </conditionalFormatting>
  <conditionalFormatting sqref="X33">
    <cfRule type="cellIs" dxfId="721" priority="608" stopIfTrue="1" operator="equal">
      <formula>"H"</formula>
    </cfRule>
    <cfRule type="cellIs" dxfId="720" priority="609" stopIfTrue="1" operator="equal">
      <formula>"HW"</formula>
    </cfRule>
    <cfRule type="cellIs" dxfId="719" priority="610" stopIfTrue="1" operator="equal">
      <formula>"LOP"</formula>
    </cfRule>
  </conditionalFormatting>
  <conditionalFormatting sqref="X33">
    <cfRule type="containsText" dxfId="718" priority="605" stopIfTrue="1" operator="containsText" text="AB">
      <formula>NOT(ISERROR(SEARCH("AB",X33)))</formula>
    </cfRule>
    <cfRule type="containsText" dxfId="717" priority="606" stopIfTrue="1" operator="containsText" text="WO">
      <formula>NOT(ISERROR(SEARCH("WO",X33)))</formula>
    </cfRule>
    <cfRule type="containsText" dxfId="716" priority="607" stopIfTrue="1" operator="containsText" text="L">
      <formula>NOT(ISERROR(SEARCH("L",X33)))</formula>
    </cfRule>
  </conditionalFormatting>
  <conditionalFormatting sqref="X33">
    <cfRule type="cellIs" dxfId="715" priority="591" operator="equal">
      <formula>"G+N"</formula>
    </cfRule>
    <cfRule type="cellIs" dxfId="714" priority="592" operator="equal">
      <formula>"HD"</formula>
    </cfRule>
    <cfRule type="cellIs" dxfId="713" priority="593" operator="equal">
      <formula>"WO"</formula>
    </cfRule>
    <cfRule type="cellIs" dxfId="712" priority="594" operator="equal">
      <formula>"L"</formula>
    </cfRule>
    <cfRule type="cellIs" dxfId="711" priority="595" operator="equal">
      <formula>"G"</formula>
    </cfRule>
    <cfRule type="cellIs" dxfId="710" priority="596" operator="equal">
      <formula>"M"</formula>
    </cfRule>
    <cfRule type="cellIs" dxfId="709" priority="597" operator="equal">
      <formula>"E"</formula>
    </cfRule>
    <cfRule type="cellIs" dxfId="708" priority="598" operator="equal">
      <formula>"A"</formula>
    </cfRule>
    <cfRule type="cellIs" dxfId="707" priority="599" operator="equal">
      <formula>"N"</formula>
    </cfRule>
    <cfRule type="cellIs" dxfId="706" priority="600" operator="equal">
      <formula>"M+E"</formula>
    </cfRule>
    <cfRule type="cellIs" dxfId="705" priority="601" operator="equal">
      <formula>"E+N"</formula>
    </cfRule>
    <cfRule type="cellIs" dxfId="704" priority="602" operator="equal">
      <formula>"M+N"</formula>
    </cfRule>
    <cfRule type="cellIs" dxfId="703" priority="603" operator="equal">
      <formula>"G+E"</formula>
    </cfRule>
    <cfRule type="cellIs" dxfId="702" priority="604" operator="equal">
      <formula>"M+G"</formula>
    </cfRule>
  </conditionalFormatting>
  <conditionalFormatting sqref="X33">
    <cfRule type="cellIs" dxfId="701" priority="588" stopIfTrue="1" operator="equal">
      <formula>"H"</formula>
    </cfRule>
    <cfRule type="cellIs" dxfId="700" priority="589" stopIfTrue="1" operator="equal">
      <formula>"HW"</formula>
    </cfRule>
    <cfRule type="cellIs" dxfId="699" priority="590" stopIfTrue="1" operator="equal">
      <formula>"LOP"</formula>
    </cfRule>
  </conditionalFormatting>
  <conditionalFormatting sqref="X33">
    <cfRule type="containsText" dxfId="698" priority="585" stopIfTrue="1" operator="containsText" text="AB">
      <formula>NOT(ISERROR(SEARCH("AB",X33)))</formula>
    </cfRule>
    <cfRule type="containsText" dxfId="697" priority="586" stopIfTrue="1" operator="containsText" text="WO">
      <formula>NOT(ISERROR(SEARCH("WO",X33)))</formula>
    </cfRule>
    <cfRule type="containsText" dxfId="696" priority="587" stopIfTrue="1" operator="containsText" text="L">
      <formula>NOT(ISERROR(SEARCH("L",X33)))</formula>
    </cfRule>
  </conditionalFormatting>
  <conditionalFormatting sqref="X35">
    <cfRule type="cellIs" dxfId="695" priority="582" stopIfTrue="1" operator="equal">
      <formula>"H"</formula>
    </cfRule>
    <cfRule type="cellIs" dxfId="694" priority="583" stopIfTrue="1" operator="equal">
      <formula>"HW"</formula>
    </cfRule>
    <cfRule type="cellIs" dxfId="693" priority="584" stopIfTrue="1" operator="equal">
      <formula>"LOP"</formula>
    </cfRule>
  </conditionalFormatting>
  <conditionalFormatting sqref="X35">
    <cfRule type="containsText" dxfId="692" priority="579" stopIfTrue="1" operator="containsText" text="AB">
      <formula>NOT(ISERROR(SEARCH("AB",X35)))</formula>
    </cfRule>
    <cfRule type="containsText" dxfId="691" priority="580" stopIfTrue="1" operator="containsText" text="WO">
      <formula>NOT(ISERROR(SEARCH("WO",X35)))</formula>
    </cfRule>
    <cfRule type="containsText" dxfId="690" priority="581" stopIfTrue="1" operator="containsText" text="L">
      <formula>NOT(ISERROR(SEARCH("L",X35)))</formula>
    </cfRule>
  </conditionalFormatting>
  <conditionalFormatting sqref="X35">
    <cfRule type="cellIs" dxfId="689" priority="565" operator="equal">
      <formula>"G+N"</formula>
    </cfRule>
    <cfRule type="cellIs" dxfId="688" priority="566" operator="equal">
      <formula>"HD"</formula>
    </cfRule>
    <cfRule type="cellIs" dxfId="687" priority="567" operator="equal">
      <formula>"WO"</formula>
    </cfRule>
    <cfRule type="cellIs" dxfId="686" priority="568" operator="equal">
      <formula>"L"</formula>
    </cfRule>
    <cfRule type="cellIs" dxfId="685" priority="569" operator="equal">
      <formula>"G"</formula>
    </cfRule>
    <cfRule type="cellIs" dxfId="684" priority="570" operator="equal">
      <formula>"M"</formula>
    </cfRule>
    <cfRule type="cellIs" dxfId="683" priority="571" operator="equal">
      <formula>"E"</formula>
    </cfRule>
    <cfRule type="cellIs" dxfId="682" priority="572" operator="equal">
      <formula>"A"</formula>
    </cfRule>
    <cfRule type="cellIs" dxfId="681" priority="573" operator="equal">
      <formula>"N"</formula>
    </cfRule>
    <cfRule type="cellIs" dxfId="680" priority="574" operator="equal">
      <formula>"M+E"</formula>
    </cfRule>
    <cfRule type="cellIs" dxfId="679" priority="575" operator="equal">
      <formula>"E+N"</formula>
    </cfRule>
    <cfRule type="cellIs" dxfId="678" priority="576" operator="equal">
      <formula>"M+N"</formula>
    </cfRule>
    <cfRule type="cellIs" dxfId="677" priority="577" operator="equal">
      <formula>"G+E"</formula>
    </cfRule>
    <cfRule type="cellIs" dxfId="676" priority="578" operator="equal">
      <formula>"M+G"</formula>
    </cfRule>
  </conditionalFormatting>
  <conditionalFormatting sqref="X35">
    <cfRule type="cellIs" dxfId="675" priority="562" stopIfTrue="1" operator="equal">
      <formula>"H"</formula>
    </cfRule>
    <cfRule type="cellIs" dxfId="674" priority="563" stopIfTrue="1" operator="equal">
      <formula>"HW"</formula>
    </cfRule>
    <cfRule type="cellIs" dxfId="673" priority="564" stopIfTrue="1" operator="equal">
      <formula>"LOP"</formula>
    </cfRule>
  </conditionalFormatting>
  <conditionalFormatting sqref="X35">
    <cfRule type="containsText" dxfId="672" priority="559" stopIfTrue="1" operator="containsText" text="AB">
      <formula>NOT(ISERROR(SEARCH("AB",X35)))</formula>
    </cfRule>
    <cfRule type="containsText" dxfId="671" priority="560" stopIfTrue="1" operator="containsText" text="WO">
      <formula>NOT(ISERROR(SEARCH("WO",X35)))</formula>
    </cfRule>
    <cfRule type="containsText" dxfId="670" priority="561" stopIfTrue="1" operator="containsText" text="L">
      <formula>NOT(ISERROR(SEARCH("L",X35)))</formula>
    </cfRule>
  </conditionalFormatting>
  <conditionalFormatting sqref="AC34">
    <cfRule type="cellIs" dxfId="669" priority="556" stopIfTrue="1" operator="equal">
      <formula>"H"</formula>
    </cfRule>
    <cfRule type="cellIs" dxfId="668" priority="557" stopIfTrue="1" operator="equal">
      <formula>"HW"</formula>
    </cfRule>
    <cfRule type="cellIs" dxfId="667" priority="558" stopIfTrue="1" operator="equal">
      <formula>"LOP"</formula>
    </cfRule>
  </conditionalFormatting>
  <conditionalFormatting sqref="AC34">
    <cfRule type="containsText" dxfId="666" priority="553" stopIfTrue="1" operator="containsText" text="AB">
      <formula>NOT(ISERROR(SEARCH("AB",AC34)))</formula>
    </cfRule>
    <cfRule type="containsText" dxfId="665" priority="554" stopIfTrue="1" operator="containsText" text="WO">
      <formula>NOT(ISERROR(SEARCH("WO",AC34)))</formula>
    </cfRule>
    <cfRule type="containsText" dxfId="664" priority="555" stopIfTrue="1" operator="containsText" text="L">
      <formula>NOT(ISERROR(SEARCH("L",AC34)))</formula>
    </cfRule>
  </conditionalFormatting>
  <conditionalFormatting sqref="AC34">
    <cfRule type="cellIs" dxfId="663" priority="539" operator="equal">
      <formula>"G+N"</formula>
    </cfRule>
    <cfRule type="cellIs" dxfId="662" priority="540" operator="equal">
      <formula>"HD"</formula>
    </cfRule>
    <cfRule type="cellIs" dxfId="661" priority="541" operator="equal">
      <formula>"WO"</formula>
    </cfRule>
    <cfRule type="cellIs" dxfId="660" priority="542" operator="equal">
      <formula>"L"</formula>
    </cfRule>
    <cfRule type="cellIs" dxfId="659" priority="543" operator="equal">
      <formula>"G"</formula>
    </cfRule>
    <cfRule type="cellIs" dxfId="658" priority="544" operator="equal">
      <formula>"M"</formula>
    </cfRule>
    <cfRule type="cellIs" dxfId="657" priority="545" operator="equal">
      <formula>"E"</formula>
    </cfRule>
    <cfRule type="cellIs" dxfId="656" priority="546" operator="equal">
      <formula>"A"</formula>
    </cfRule>
    <cfRule type="cellIs" dxfId="655" priority="547" operator="equal">
      <formula>"N"</formula>
    </cfRule>
    <cfRule type="cellIs" dxfId="654" priority="548" operator="equal">
      <formula>"M+E"</formula>
    </cfRule>
    <cfRule type="cellIs" dxfId="653" priority="549" operator="equal">
      <formula>"E+N"</formula>
    </cfRule>
    <cfRule type="cellIs" dxfId="652" priority="550" operator="equal">
      <formula>"M+N"</formula>
    </cfRule>
    <cfRule type="cellIs" dxfId="651" priority="551" operator="equal">
      <formula>"G+E"</formula>
    </cfRule>
    <cfRule type="cellIs" dxfId="650" priority="552" operator="equal">
      <formula>"M+G"</formula>
    </cfRule>
  </conditionalFormatting>
  <conditionalFormatting sqref="AC34">
    <cfRule type="cellIs" dxfId="649" priority="536" stopIfTrue="1" operator="equal">
      <formula>"H"</formula>
    </cfRule>
    <cfRule type="cellIs" dxfId="648" priority="537" stopIfTrue="1" operator="equal">
      <formula>"HW"</formula>
    </cfRule>
    <cfRule type="cellIs" dxfId="647" priority="538" stopIfTrue="1" operator="equal">
      <formula>"LOP"</formula>
    </cfRule>
  </conditionalFormatting>
  <conditionalFormatting sqref="AC34">
    <cfRule type="containsText" dxfId="646" priority="533" stopIfTrue="1" operator="containsText" text="AB">
      <formula>NOT(ISERROR(SEARCH("AB",AC34)))</formula>
    </cfRule>
    <cfRule type="containsText" dxfId="645" priority="534" stopIfTrue="1" operator="containsText" text="WO">
      <formula>NOT(ISERROR(SEARCH("WO",AC34)))</formula>
    </cfRule>
    <cfRule type="containsText" dxfId="644" priority="535" stopIfTrue="1" operator="containsText" text="L">
      <formula>NOT(ISERROR(SEARCH("L",AC34)))</formula>
    </cfRule>
  </conditionalFormatting>
  <conditionalFormatting sqref="AE35">
    <cfRule type="cellIs" dxfId="643" priority="530" stopIfTrue="1" operator="equal">
      <formula>"H"</formula>
    </cfRule>
    <cfRule type="cellIs" dxfId="642" priority="531" stopIfTrue="1" operator="equal">
      <formula>"HW"</formula>
    </cfRule>
    <cfRule type="cellIs" dxfId="641" priority="532" stopIfTrue="1" operator="equal">
      <formula>"LOP"</formula>
    </cfRule>
  </conditionalFormatting>
  <conditionalFormatting sqref="AE35">
    <cfRule type="containsText" dxfId="640" priority="527" stopIfTrue="1" operator="containsText" text="AB">
      <formula>NOT(ISERROR(SEARCH("AB",AE35)))</formula>
    </cfRule>
    <cfRule type="containsText" dxfId="639" priority="528" stopIfTrue="1" operator="containsText" text="WO">
      <formula>NOT(ISERROR(SEARCH("WO",AE35)))</formula>
    </cfRule>
    <cfRule type="containsText" dxfId="638" priority="529" stopIfTrue="1" operator="containsText" text="L">
      <formula>NOT(ISERROR(SEARCH("L",AE35)))</formula>
    </cfRule>
  </conditionalFormatting>
  <conditionalFormatting sqref="AE35">
    <cfRule type="cellIs" dxfId="637" priority="513" operator="equal">
      <formula>"G+N"</formula>
    </cfRule>
    <cfRule type="cellIs" dxfId="636" priority="514" operator="equal">
      <formula>"HD"</formula>
    </cfRule>
    <cfRule type="cellIs" dxfId="635" priority="515" operator="equal">
      <formula>"WO"</formula>
    </cfRule>
    <cfRule type="cellIs" dxfId="634" priority="516" operator="equal">
      <formula>"L"</formula>
    </cfRule>
    <cfRule type="cellIs" dxfId="633" priority="517" operator="equal">
      <formula>"G"</formula>
    </cfRule>
    <cfRule type="cellIs" dxfId="632" priority="518" operator="equal">
      <formula>"M"</formula>
    </cfRule>
    <cfRule type="cellIs" dxfId="631" priority="519" operator="equal">
      <formula>"E"</formula>
    </cfRule>
    <cfRule type="cellIs" dxfId="630" priority="520" operator="equal">
      <formula>"A"</formula>
    </cfRule>
    <cfRule type="cellIs" dxfId="629" priority="521" operator="equal">
      <formula>"N"</formula>
    </cfRule>
    <cfRule type="cellIs" dxfId="628" priority="522" operator="equal">
      <formula>"M+E"</formula>
    </cfRule>
    <cfRule type="cellIs" dxfId="627" priority="523" operator="equal">
      <formula>"E+N"</formula>
    </cfRule>
    <cfRule type="cellIs" dxfId="626" priority="524" operator="equal">
      <formula>"M+N"</formula>
    </cfRule>
    <cfRule type="cellIs" dxfId="625" priority="525" operator="equal">
      <formula>"G+E"</formula>
    </cfRule>
    <cfRule type="cellIs" dxfId="624" priority="526" operator="equal">
      <formula>"M+G"</formula>
    </cfRule>
  </conditionalFormatting>
  <conditionalFormatting sqref="AE35">
    <cfRule type="cellIs" dxfId="623" priority="510" stopIfTrue="1" operator="equal">
      <formula>"H"</formula>
    </cfRule>
    <cfRule type="cellIs" dxfId="622" priority="511" stopIfTrue="1" operator="equal">
      <formula>"HW"</formula>
    </cfRule>
    <cfRule type="cellIs" dxfId="621" priority="512" stopIfTrue="1" operator="equal">
      <formula>"LOP"</formula>
    </cfRule>
  </conditionalFormatting>
  <conditionalFormatting sqref="AE35">
    <cfRule type="containsText" dxfId="620" priority="507" stopIfTrue="1" operator="containsText" text="AB">
      <formula>NOT(ISERROR(SEARCH("AB",AE35)))</formula>
    </cfRule>
    <cfRule type="containsText" dxfId="619" priority="508" stopIfTrue="1" operator="containsText" text="WO">
      <formula>NOT(ISERROR(SEARCH("WO",AE35)))</formula>
    </cfRule>
    <cfRule type="containsText" dxfId="618" priority="509" stopIfTrue="1" operator="containsText" text="L">
      <formula>NOT(ISERROR(SEARCH("L",AE35)))</formula>
    </cfRule>
  </conditionalFormatting>
  <conditionalFormatting sqref="AF36">
    <cfRule type="cellIs" dxfId="617" priority="504" stopIfTrue="1" operator="equal">
      <formula>"H"</formula>
    </cfRule>
    <cfRule type="cellIs" dxfId="616" priority="505" stopIfTrue="1" operator="equal">
      <formula>"HW"</formula>
    </cfRule>
    <cfRule type="cellIs" dxfId="615" priority="506" stopIfTrue="1" operator="equal">
      <formula>"LOP"</formula>
    </cfRule>
  </conditionalFormatting>
  <conditionalFormatting sqref="AF36">
    <cfRule type="containsText" dxfId="614" priority="501" stopIfTrue="1" operator="containsText" text="AB">
      <formula>NOT(ISERROR(SEARCH("AB",AF36)))</formula>
    </cfRule>
    <cfRule type="containsText" dxfId="613" priority="502" stopIfTrue="1" operator="containsText" text="WO">
      <formula>NOT(ISERROR(SEARCH("WO",AF36)))</formula>
    </cfRule>
    <cfRule type="containsText" dxfId="612" priority="503" stopIfTrue="1" operator="containsText" text="L">
      <formula>NOT(ISERROR(SEARCH("L",AF36)))</formula>
    </cfRule>
  </conditionalFormatting>
  <conditionalFormatting sqref="AF36">
    <cfRule type="cellIs" dxfId="611" priority="487" operator="equal">
      <formula>"G+N"</formula>
    </cfRule>
    <cfRule type="cellIs" dxfId="610" priority="488" operator="equal">
      <formula>"HD"</formula>
    </cfRule>
    <cfRule type="cellIs" dxfId="609" priority="489" operator="equal">
      <formula>"WO"</formula>
    </cfRule>
    <cfRule type="cellIs" dxfId="608" priority="490" operator="equal">
      <formula>"L"</formula>
    </cfRule>
    <cfRule type="cellIs" dxfId="607" priority="491" operator="equal">
      <formula>"G"</formula>
    </cfRule>
    <cfRule type="cellIs" dxfId="606" priority="492" operator="equal">
      <formula>"M"</formula>
    </cfRule>
    <cfRule type="cellIs" dxfId="605" priority="493" operator="equal">
      <formula>"E"</formula>
    </cfRule>
    <cfRule type="cellIs" dxfId="604" priority="494" operator="equal">
      <formula>"A"</formula>
    </cfRule>
    <cfRule type="cellIs" dxfId="603" priority="495" operator="equal">
      <formula>"N"</formula>
    </cfRule>
    <cfRule type="cellIs" dxfId="602" priority="496" operator="equal">
      <formula>"M+E"</formula>
    </cfRule>
    <cfRule type="cellIs" dxfId="601" priority="497" operator="equal">
      <formula>"E+N"</formula>
    </cfRule>
    <cfRule type="cellIs" dxfId="600" priority="498" operator="equal">
      <formula>"M+N"</formula>
    </cfRule>
    <cfRule type="cellIs" dxfId="599" priority="499" operator="equal">
      <formula>"G+E"</formula>
    </cfRule>
    <cfRule type="cellIs" dxfId="598" priority="500" operator="equal">
      <formula>"M+G"</formula>
    </cfRule>
  </conditionalFormatting>
  <conditionalFormatting sqref="AF36">
    <cfRule type="cellIs" dxfId="597" priority="484" stopIfTrue="1" operator="equal">
      <formula>"H"</formula>
    </cfRule>
    <cfRule type="cellIs" dxfId="596" priority="485" stopIfTrue="1" operator="equal">
      <formula>"HW"</formula>
    </cfRule>
    <cfRule type="cellIs" dxfId="595" priority="486" stopIfTrue="1" operator="equal">
      <formula>"LOP"</formula>
    </cfRule>
  </conditionalFormatting>
  <conditionalFormatting sqref="AF36">
    <cfRule type="containsText" dxfId="594" priority="481" stopIfTrue="1" operator="containsText" text="AB">
      <formula>NOT(ISERROR(SEARCH("AB",AF36)))</formula>
    </cfRule>
    <cfRule type="containsText" dxfId="593" priority="482" stopIfTrue="1" operator="containsText" text="WO">
      <formula>NOT(ISERROR(SEARCH("WO",AF36)))</formula>
    </cfRule>
    <cfRule type="containsText" dxfId="592" priority="483" stopIfTrue="1" operator="containsText" text="L">
      <formula>NOT(ISERROR(SEARCH("L",AF36)))</formula>
    </cfRule>
  </conditionalFormatting>
  <conditionalFormatting sqref="Y36">
    <cfRule type="cellIs" dxfId="591" priority="478" stopIfTrue="1" operator="equal">
      <formula>"H"</formula>
    </cfRule>
    <cfRule type="cellIs" dxfId="590" priority="479" stopIfTrue="1" operator="equal">
      <formula>"HW"</formula>
    </cfRule>
    <cfRule type="cellIs" dxfId="589" priority="480" stopIfTrue="1" operator="equal">
      <formula>"LOP"</formula>
    </cfRule>
  </conditionalFormatting>
  <conditionalFormatting sqref="Y36">
    <cfRule type="containsText" dxfId="588" priority="475" stopIfTrue="1" operator="containsText" text="AB">
      <formula>NOT(ISERROR(SEARCH("AB",Y36)))</formula>
    </cfRule>
    <cfRule type="containsText" dxfId="587" priority="476" stopIfTrue="1" operator="containsText" text="WO">
      <formula>NOT(ISERROR(SEARCH("WO",Y36)))</formula>
    </cfRule>
    <cfRule type="containsText" dxfId="586" priority="477" stopIfTrue="1" operator="containsText" text="L">
      <formula>NOT(ISERROR(SEARCH("L",Y36)))</formula>
    </cfRule>
  </conditionalFormatting>
  <conditionalFormatting sqref="Y36">
    <cfRule type="cellIs" dxfId="585" priority="461" operator="equal">
      <formula>"G+N"</formula>
    </cfRule>
    <cfRule type="cellIs" dxfId="584" priority="462" operator="equal">
      <formula>"HD"</formula>
    </cfRule>
    <cfRule type="cellIs" dxfId="583" priority="463" operator="equal">
      <formula>"WO"</formula>
    </cfRule>
    <cfRule type="cellIs" dxfId="582" priority="464" operator="equal">
      <formula>"L"</formula>
    </cfRule>
    <cfRule type="cellIs" dxfId="581" priority="465" operator="equal">
      <formula>"G"</formula>
    </cfRule>
    <cfRule type="cellIs" dxfId="580" priority="466" operator="equal">
      <formula>"M"</formula>
    </cfRule>
    <cfRule type="cellIs" dxfId="579" priority="467" operator="equal">
      <formula>"E"</formula>
    </cfRule>
    <cfRule type="cellIs" dxfId="578" priority="468" operator="equal">
      <formula>"A"</formula>
    </cfRule>
    <cfRule type="cellIs" dxfId="577" priority="469" operator="equal">
      <formula>"N"</formula>
    </cfRule>
    <cfRule type="cellIs" dxfId="576" priority="470" operator="equal">
      <formula>"M+E"</formula>
    </cfRule>
    <cfRule type="cellIs" dxfId="575" priority="471" operator="equal">
      <formula>"E+N"</formula>
    </cfRule>
    <cfRule type="cellIs" dxfId="574" priority="472" operator="equal">
      <formula>"M+N"</formula>
    </cfRule>
    <cfRule type="cellIs" dxfId="573" priority="473" operator="equal">
      <formula>"G+E"</formula>
    </cfRule>
    <cfRule type="cellIs" dxfId="572" priority="474" operator="equal">
      <formula>"M+G"</formula>
    </cfRule>
  </conditionalFormatting>
  <conditionalFormatting sqref="Y36">
    <cfRule type="cellIs" dxfId="571" priority="458" stopIfTrue="1" operator="equal">
      <formula>"H"</formula>
    </cfRule>
    <cfRule type="cellIs" dxfId="570" priority="459" stopIfTrue="1" operator="equal">
      <formula>"HW"</formula>
    </cfRule>
    <cfRule type="cellIs" dxfId="569" priority="460" stopIfTrue="1" operator="equal">
      <formula>"LOP"</formula>
    </cfRule>
  </conditionalFormatting>
  <conditionalFormatting sqref="Y36">
    <cfRule type="containsText" dxfId="568" priority="455" stopIfTrue="1" operator="containsText" text="AB">
      <formula>NOT(ISERROR(SEARCH("AB",Y36)))</formula>
    </cfRule>
    <cfRule type="containsText" dxfId="567" priority="456" stopIfTrue="1" operator="containsText" text="WO">
      <formula>NOT(ISERROR(SEARCH("WO",Y36)))</formula>
    </cfRule>
    <cfRule type="containsText" dxfId="566" priority="457" stopIfTrue="1" operator="containsText" text="L">
      <formula>NOT(ISERROR(SEARCH("L",Y36)))</formula>
    </cfRule>
  </conditionalFormatting>
  <conditionalFormatting sqref="X37">
    <cfRule type="cellIs" dxfId="565" priority="452" stopIfTrue="1" operator="equal">
      <formula>"H"</formula>
    </cfRule>
    <cfRule type="cellIs" dxfId="564" priority="453" stopIfTrue="1" operator="equal">
      <formula>"HW"</formula>
    </cfRule>
    <cfRule type="cellIs" dxfId="563" priority="454" stopIfTrue="1" operator="equal">
      <formula>"LOP"</formula>
    </cfRule>
  </conditionalFormatting>
  <conditionalFormatting sqref="X37">
    <cfRule type="containsText" dxfId="562" priority="449" stopIfTrue="1" operator="containsText" text="AB">
      <formula>NOT(ISERROR(SEARCH("AB",X37)))</formula>
    </cfRule>
    <cfRule type="containsText" dxfId="561" priority="450" stopIfTrue="1" operator="containsText" text="WO">
      <formula>NOT(ISERROR(SEARCH("WO",X37)))</formula>
    </cfRule>
    <cfRule type="containsText" dxfId="560" priority="451" stopIfTrue="1" operator="containsText" text="L">
      <formula>NOT(ISERROR(SEARCH("L",X37)))</formula>
    </cfRule>
  </conditionalFormatting>
  <conditionalFormatting sqref="X37">
    <cfRule type="cellIs" dxfId="559" priority="435" operator="equal">
      <formula>"G+N"</formula>
    </cfRule>
    <cfRule type="cellIs" dxfId="558" priority="436" operator="equal">
      <formula>"HD"</formula>
    </cfRule>
    <cfRule type="cellIs" dxfId="557" priority="437" operator="equal">
      <formula>"WO"</formula>
    </cfRule>
    <cfRule type="cellIs" dxfId="556" priority="438" operator="equal">
      <formula>"L"</formula>
    </cfRule>
    <cfRule type="cellIs" dxfId="555" priority="439" operator="equal">
      <formula>"G"</formula>
    </cfRule>
    <cfRule type="cellIs" dxfId="554" priority="440" operator="equal">
      <formula>"M"</formula>
    </cfRule>
    <cfRule type="cellIs" dxfId="553" priority="441" operator="equal">
      <formula>"E"</formula>
    </cfRule>
    <cfRule type="cellIs" dxfId="552" priority="442" operator="equal">
      <formula>"A"</formula>
    </cfRule>
    <cfRule type="cellIs" dxfId="551" priority="443" operator="equal">
      <formula>"N"</formula>
    </cfRule>
    <cfRule type="cellIs" dxfId="550" priority="444" operator="equal">
      <formula>"M+E"</formula>
    </cfRule>
    <cfRule type="cellIs" dxfId="549" priority="445" operator="equal">
      <formula>"E+N"</formula>
    </cfRule>
    <cfRule type="cellIs" dxfId="548" priority="446" operator="equal">
      <formula>"M+N"</formula>
    </cfRule>
    <cfRule type="cellIs" dxfId="547" priority="447" operator="equal">
      <formula>"G+E"</formula>
    </cfRule>
    <cfRule type="cellIs" dxfId="546" priority="448" operator="equal">
      <formula>"M+G"</formula>
    </cfRule>
  </conditionalFormatting>
  <conditionalFormatting sqref="X37">
    <cfRule type="cellIs" dxfId="545" priority="432" stopIfTrue="1" operator="equal">
      <formula>"H"</formula>
    </cfRule>
    <cfRule type="cellIs" dxfId="544" priority="433" stopIfTrue="1" operator="equal">
      <formula>"HW"</formula>
    </cfRule>
    <cfRule type="cellIs" dxfId="543" priority="434" stopIfTrue="1" operator="equal">
      <formula>"LOP"</formula>
    </cfRule>
  </conditionalFormatting>
  <conditionalFormatting sqref="X37">
    <cfRule type="containsText" dxfId="542" priority="429" stopIfTrue="1" operator="containsText" text="AB">
      <formula>NOT(ISERROR(SEARCH("AB",X37)))</formula>
    </cfRule>
    <cfRule type="containsText" dxfId="541" priority="430" stopIfTrue="1" operator="containsText" text="WO">
      <formula>NOT(ISERROR(SEARCH("WO",X37)))</formula>
    </cfRule>
    <cfRule type="containsText" dxfId="540" priority="431" stopIfTrue="1" operator="containsText" text="L">
      <formula>NOT(ISERROR(SEARCH("L",X37)))</formula>
    </cfRule>
  </conditionalFormatting>
  <conditionalFormatting sqref="Z38">
    <cfRule type="cellIs" dxfId="539" priority="426" stopIfTrue="1" operator="equal">
      <formula>"H"</formula>
    </cfRule>
    <cfRule type="cellIs" dxfId="538" priority="427" stopIfTrue="1" operator="equal">
      <formula>"HW"</formula>
    </cfRule>
    <cfRule type="cellIs" dxfId="537" priority="428" stopIfTrue="1" operator="equal">
      <formula>"LOP"</formula>
    </cfRule>
  </conditionalFormatting>
  <conditionalFormatting sqref="Z38">
    <cfRule type="containsText" dxfId="536" priority="423" stopIfTrue="1" operator="containsText" text="AB">
      <formula>NOT(ISERROR(SEARCH("AB",Z38)))</formula>
    </cfRule>
    <cfRule type="containsText" dxfId="535" priority="424" stopIfTrue="1" operator="containsText" text="WO">
      <formula>NOT(ISERROR(SEARCH("WO",Z38)))</formula>
    </cfRule>
    <cfRule type="containsText" dxfId="534" priority="425" stopIfTrue="1" operator="containsText" text="L">
      <formula>NOT(ISERROR(SEARCH("L",Z38)))</formula>
    </cfRule>
  </conditionalFormatting>
  <conditionalFormatting sqref="Z38">
    <cfRule type="cellIs" dxfId="533" priority="409" operator="equal">
      <formula>"G+N"</formula>
    </cfRule>
    <cfRule type="cellIs" dxfId="532" priority="410" operator="equal">
      <formula>"HD"</formula>
    </cfRule>
    <cfRule type="cellIs" dxfId="531" priority="411" operator="equal">
      <formula>"WO"</formula>
    </cfRule>
    <cfRule type="cellIs" dxfId="530" priority="412" operator="equal">
      <formula>"L"</formula>
    </cfRule>
    <cfRule type="cellIs" dxfId="529" priority="413" operator="equal">
      <formula>"G"</formula>
    </cfRule>
    <cfRule type="cellIs" dxfId="528" priority="414" operator="equal">
      <formula>"M"</formula>
    </cfRule>
    <cfRule type="cellIs" dxfId="527" priority="415" operator="equal">
      <formula>"E"</formula>
    </cfRule>
    <cfRule type="cellIs" dxfId="526" priority="416" operator="equal">
      <formula>"A"</formula>
    </cfRule>
    <cfRule type="cellIs" dxfId="525" priority="417" operator="equal">
      <formula>"N"</formula>
    </cfRule>
    <cfRule type="cellIs" dxfId="524" priority="418" operator="equal">
      <formula>"M+E"</formula>
    </cfRule>
    <cfRule type="cellIs" dxfId="523" priority="419" operator="equal">
      <formula>"E+N"</formula>
    </cfRule>
    <cfRule type="cellIs" dxfId="522" priority="420" operator="equal">
      <formula>"M+N"</formula>
    </cfRule>
    <cfRule type="cellIs" dxfId="521" priority="421" operator="equal">
      <formula>"G+E"</formula>
    </cfRule>
    <cfRule type="cellIs" dxfId="520" priority="422" operator="equal">
      <formula>"M+G"</formula>
    </cfRule>
  </conditionalFormatting>
  <conditionalFormatting sqref="Z38">
    <cfRule type="cellIs" dxfId="519" priority="406" stopIfTrue="1" operator="equal">
      <formula>"H"</formula>
    </cfRule>
    <cfRule type="cellIs" dxfId="518" priority="407" stopIfTrue="1" operator="equal">
      <formula>"HW"</formula>
    </cfRule>
    <cfRule type="cellIs" dxfId="517" priority="408" stopIfTrue="1" operator="equal">
      <formula>"LOP"</formula>
    </cfRule>
  </conditionalFormatting>
  <conditionalFormatting sqref="Z38">
    <cfRule type="containsText" dxfId="516" priority="403" stopIfTrue="1" operator="containsText" text="AB">
      <formula>NOT(ISERROR(SEARCH("AB",Z38)))</formula>
    </cfRule>
    <cfRule type="containsText" dxfId="515" priority="404" stopIfTrue="1" operator="containsText" text="WO">
      <formula>NOT(ISERROR(SEARCH("WO",Z38)))</formula>
    </cfRule>
    <cfRule type="containsText" dxfId="514" priority="405" stopIfTrue="1" operator="containsText" text="L">
      <formula>NOT(ISERROR(SEARCH("L",Z38)))</formula>
    </cfRule>
  </conditionalFormatting>
  <conditionalFormatting sqref="X39">
    <cfRule type="cellIs" dxfId="513" priority="400" stopIfTrue="1" operator="equal">
      <formula>"H"</formula>
    </cfRule>
    <cfRule type="cellIs" dxfId="512" priority="401" stopIfTrue="1" operator="equal">
      <formula>"HW"</formula>
    </cfRule>
    <cfRule type="cellIs" dxfId="511" priority="402" stopIfTrue="1" operator="equal">
      <formula>"LOP"</formula>
    </cfRule>
  </conditionalFormatting>
  <conditionalFormatting sqref="X39">
    <cfRule type="containsText" dxfId="510" priority="397" stopIfTrue="1" operator="containsText" text="AB">
      <formula>NOT(ISERROR(SEARCH("AB",X39)))</formula>
    </cfRule>
    <cfRule type="containsText" dxfId="509" priority="398" stopIfTrue="1" operator="containsText" text="WO">
      <formula>NOT(ISERROR(SEARCH("WO",X39)))</formula>
    </cfRule>
    <cfRule type="containsText" dxfId="508" priority="399" stopIfTrue="1" operator="containsText" text="L">
      <formula>NOT(ISERROR(SEARCH("L",X39)))</formula>
    </cfRule>
  </conditionalFormatting>
  <conditionalFormatting sqref="X39">
    <cfRule type="cellIs" dxfId="507" priority="383" operator="equal">
      <formula>"G+N"</formula>
    </cfRule>
    <cfRule type="cellIs" dxfId="506" priority="384" operator="equal">
      <formula>"HD"</formula>
    </cfRule>
    <cfRule type="cellIs" dxfId="505" priority="385" operator="equal">
      <formula>"WO"</formula>
    </cfRule>
    <cfRule type="cellIs" dxfId="504" priority="386" operator="equal">
      <formula>"L"</formula>
    </cfRule>
    <cfRule type="cellIs" dxfId="503" priority="387" operator="equal">
      <formula>"G"</formula>
    </cfRule>
    <cfRule type="cellIs" dxfId="502" priority="388" operator="equal">
      <formula>"M"</formula>
    </cfRule>
    <cfRule type="cellIs" dxfId="501" priority="389" operator="equal">
      <formula>"E"</formula>
    </cfRule>
    <cfRule type="cellIs" dxfId="500" priority="390" operator="equal">
      <formula>"A"</formula>
    </cfRule>
    <cfRule type="cellIs" dxfId="499" priority="391" operator="equal">
      <formula>"N"</formula>
    </cfRule>
    <cfRule type="cellIs" dxfId="498" priority="392" operator="equal">
      <formula>"M+E"</formula>
    </cfRule>
    <cfRule type="cellIs" dxfId="497" priority="393" operator="equal">
      <formula>"E+N"</formula>
    </cfRule>
    <cfRule type="cellIs" dxfId="496" priority="394" operator="equal">
      <formula>"M+N"</formula>
    </cfRule>
    <cfRule type="cellIs" dxfId="495" priority="395" operator="equal">
      <formula>"G+E"</formula>
    </cfRule>
    <cfRule type="cellIs" dxfId="494" priority="396" operator="equal">
      <formula>"M+G"</formula>
    </cfRule>
  </conditionalFormatting>
  <conditionalFormatting sqref="X39">
    <cfRule type="cellIs" dxfId="493" priority="380" stopIfTrue="1" operator="equal">
      <formula>"H"</formula>
    </cfRule>
    <cfRule type="cellIs" dxfId="492" priority="381" stopIfTrue="1" operator="equal">
      <formula>"HW"</formula>
    </cfRule>
    <cfRule type="cellIs" dxfId="491" priority="382" stopIfTrue="1" operator="equal">
      <formula>"LOP"</formula>
    </cfRule>
  </conditionalFormatting>
  <conditionalFormatting sqref="X39">
    <cfRule type="containsText" dxfId="490" priority="377" stopIfTrue="1" operator="containsText" text="AB">
      <formula>NOT(ISERROR(SEARCH("AB",X39)))</formula>
    </cfRule>
    <cfRule type="containsText" dxfId="489" priority="378" stopIfTrue="1" operator="containsText" text="WO">
      <formula>NOT(ISERROR(SEARCH("WO",X39)))</formula>
    </cfRule>
    <cfRule type="containsText" dxfId="488" priority="379" stopIfTrue="1" operator="containsText" text="L">
      <formula>NOT(ISERROR(SEARCH("L",X39)))</formula>
    </cfRule>
  </conditionalFormatting>
  <conditionalFormatting sqref="AE39">
    <cfRule type="cellIs" dxfId="487" priority="374" stopIfTrue="1" operator="equal">
      <formula>"H"</formula>
    </cfRule>
    <cfRule type="cellIs" dxfId="486" priority="375" stopIfTrue="1" operator="equal">
      <formula>"HW"</formula>
    </cfRule>
    <cfRule type="cellIs" dxfId="485" priority="376" stopIfTrue="1" operator="equal">
      <formula>"LOP"</formula>
    </cfRule>
  </conditionalFormatting>
  <conditionalFormatting sqref="AE39">
    <cfRule type="containsText" dxfId="484" priority="371" stopIfTrue="1" operator="containsText" text="AB">
      <formula>NOT(ISERROR(SEARCH("AB",AE39)))</formula>
    </cfRule>
    <cfRule type="containsText" dxfId="483" priority="372" stopIfTrue="1" operator="containsText" text="WO">
      <formula>NOT(ISERROR(SEARCH("WO",AE39)))</formula>
    </cfRule>
    <cfRule type="containsText" dxfId="482" priority="373" stopIfTrue="1" operator="containsText" text="L">
      <formula>NOT(ISERROR(SEARCH("L",AE39)))</formula>
    </cfRule>
  </conditionalFormatting>
  <conditionalFormatting sqref="AE39">
    <cfRule type="cellIs" dxfId="481" priority="357" operator="equal">
      <formula>"G+N"</formula>
    </cfRule>
    <cfRule type="cellIs" dxfId="480" priority="358" operator="equal">
      <formula>"HD"</formula>
    </cfRule>
    <cfRule type="cellIs" dxfId="479" priority="359" operator="equal">
      <formula>"WO"</formula>
    </cfRule>
    <cfRule type="cellIs" dxfId="478" priority="360" operator="equal">
      <formula>"L"</formula>
    </cfRule>
    <cfRule type="cellIs" dxfId="477" priority="361" operator="equal">
      <formula>"G"</formula>
    </cfRule>
    <cfRule type="cellIs" dxfId="476" priority="362" operator="equal">
      <formula>"M"</formula>
    </cfRule>
    <cfRule type="cellIs" dxfId="475" priority="363" operator="equal">
      <formula>"E"</formula>
    </cfRule>
    <cfRule type="cellIs" dxfId="474" priority="364" operator="equal">
      <formula>"A"</formula>
    </cfRule>
    <cfRule type="cellIs" dxfId="473" priority="365" operator="equal">
      <formula>"N"</formula>
    </cfRule>
    <cfRule type="cellIs" dxfId="472" priority="366" operator="equal">
      <formula>"M+E"</formula>
    </cfRule>
    <cfRule type="cellIs" dxfId="471" priority="367" operator="equal">
      <formula>"E+N"</formula>
    </cfRule>
    <cfRule type="cellIs" dxfId="470" priority="368" operator="equal">
      <formula>"M+N"</formula>
    </cfRule>
    <cfRule type="cellIs" dxfId="469" priority="369" operator="equal">
      <formula>"G+E"</formula>
    </cfRule>
    <cfRule type="cellIs" dxfId="468" priority="370" operator="equal">
      <formula>"M+G"</formula>
    </cfRule>
  </conditionalFormatting>
  <conditionalFormatting sqref="AE39">
    <cfRule type="cellIs" dxfId="467" priority="354" stopIfTrue="1" operator="equal">
      <formula>"H"</formula>
    </cfRule>
    <cfRule type="cellIs" dxfId="466" priority="355" stopIfTrue="1" operator="equal">
      <formula>"HW"</formula>
    </cfRule>
    <cfRule type="cellIs" dxfId="465" priority="356" stopIfTrue="1" operator="equal">
      <formula>"LOP"</formula>
    </cfRule>
  </conditionalFormatting>
  <conditionalFormatting sqref="AE39">
    <cfRule type="containsText" dxfId="464" priority="351" stopIfTrue="1" operator="containsText" text="AB">
      <formula>NOT(ISERROR(SEARCH("AB",AE39)))</formula>
    </cfRule>
    <cfRule type="containsText" dxfId="463" priority="352" stopIfTrue="1" operator="containsText" text="WO">
      <formula>NOT(ISERROR(SEARCH("WO",AE39)))</formula>
    </cfRule>
    <cfRule type="containsText" dxfId="462" priority="353" stopIfTrue="1" operator="containsText" text="L">
      <formula>NOT(ISERROR(SEARCH("L",AE39)))</formula>
    </cfRule>
  </conditionalFormatting>
  <conditionalFormatting sqref="AE37">
    <cfRule type="cellIs" dxfId="461" priority="348" stopIfTrue="1" operator="equal">
      <formula>"H"</formula>
    </cfRule>
    <cfRule type="cellIs" dxfId="460" priority="349" stopIfTrue="1" operator="equal">
      <formula>"HW"</formula>
    </cfRule>
    <cfRule type="cellIs" dxfId="459" priority="350" stopIfTrue="1" operator="equal">
      <formula>"LOP"</formula>
    </cfRule>
  </conditionalFormatting>
  <conditionalFormatting sqref="AE37">
    <cfRule type="containsText" dxfId="458" priority="345" stopIfTrue="1" operator="containsText" text="AB">
      <formula>NOT(ISERROR(SEARCH("AB",AE37)))</formula>
    </cfRule>
    <cfRule type="containsText" dxfId="457" priority="346" stopIfTrue="1" operator="containsText" text="WO">
      <formula>NOT(ISERROR(SEARCH("WO",AE37)))</formula>
    </cfRule>
    <cfRule type="containsText" dxfId="456" priority="347" stopIfTrue="1" operator="containsText" text="L">
      <formula>NOT(ISERROR(SEARCH("L",AE37)))</formula>
    </cfRule>
  </conditionalFormatting>
  <conditionalFormatting sqref="AE37">
    <cfRule type="cellIs" dxfId="455" priority="331" operator="equal">
      <formula>"G+N"</formula>
    </cfRule>
    <cfRule type="cellIs" dxfId="454" priority="332" operator="equal">
      <formula>"HD"</formula>
    </cfRule>
    <cfRule type="cellIs" dxfId="453" priority="333" operator="equal">
      <formula>"WO"</formula>
    </cfRule>
    <cfRule type="cellIs" dxfId="452" priority="334" operator="equal">
      <formula>"L"</formula>
    </cfRule>
    <cfRule type="cellIs" dxfId="451" priority="335" operator="equal">
      <formula>"G"</formula>
    </cfRule>
    <cfRule type="cellIs" dxfId="450" priority="336" operator="equal">
      <formula>"M"</formula>
    </cfRule>
    <cfRule type="cellIs" dxfId="449" priority="337" operator="equal">
      <formula>"E"</formula>
    </cfRule>
    <cfRule type="cellIs" dxfId="448" priority="338" operator="equal">
      <formula>"A"</formula>
    </cfRule>
    <cfRule type="cellIs" dxfId="447" priority="339" operator="equal">
      <formula>"N"</formula>
    </cfRule>
    <cfRule type="cellIs" dxfId="446" priority="340" operator="equal">
      <formula>"M+E"</formula>
    </cfRule>
    <cfRule type="cellIs" dxfId="445" priority="341" operator="equal">
      <formula>"E+N"</formula>
    </cfRule>
    <cfRule type="cellIs" dxfId="444" priority="342" operator="equal">
      <formula>"M+N"</formula>
    </cfRule>
    <cfRule type="cellIs" dxfId="443" priority="343" operator="equal">
      <formula>"G+E"</formula>
    </cfRule>
    <cfRule type="cellIs" dxfId="442" priority="344" operator="equal">
      <formula>"M+G"</formula>
    </cfRule>
  </conditionalFormatting>
  <conditionalFormatting sqref="AE37">
    <cfRule type="cellIs" dxfId="441" priority="328" stopIfTrue="1" operator="equal">
      <formula>"H"</formula>
    </cfRule>
    <cfRule type="cellIs" dxfId="440" priority="329" stopIfTrue="1" operator="equal">
      <formula>"HW"</formula>
    </cfRule>
    <cfRule type="cellIs" dxfId="439" priority="330" stopIfTrue="1" operator="equal">
      <formula>"LOP"</formula>
    </cfRule>
  </conditionalFormatting>
  <conditionalFormatting sqref="AE37">
    <cfRule type="containsText" dxfId="438" priority="325" stopIfTrue="1" operator="containsText" text="AB">
      <formula>NOT(ISERROR(SEARCH("AB",AE37)))</formula>
    </cfRule>
    <cfRule type="containsText" dxfId="437" priority="326" stopIfTrue="1" operator="containsText" text="WO">
      <formula>NOT(ISERROR(SEARCH("WO",AE37)))</formula>
    </cfRule>
    <cfRule type="containsText" dxfId="436" priority="327" stopIfTrue="1" operator="containsText" text="L">
      <formula>NOT(ISERROR(SEARCH("L",AE37)))</formula>
    </cfRule>
  </conditionalFormatting>
  <conditionalFormatting sqref="AG38">
    <cfRule type="cellIs" dxfId="435" priority="322" stopIfTrue="1" operator="equal">
      <formula>"H"</formula>
    </cfRule>
    <cfRule type="cellIs" dxfId="434" priority="323" stopIfTrue="1" operator="equal">
      <formula>"HW"</formula>
    </cfRule>
    <cfRule type="cellIs" dxfId="433" priority="324" stopIfTrue="1" operator="equal">
      <formula>"LOP"</formula>
    </cfRule>
  </conditionalFormatting>
  <conditionalFormatting sqref="AG38">
    <cfRule type="containsText" dxfId="432" priority="319" stopIfTrue="1" operator="containsText" text="AB">
      <formula>NOT(ISERROR(SEARCH("AB",AG38)))</formula>
    </cfRule>
    <cfRule type="containsText" dxfId="431" priority="320" stopIfTrue="1" operator="containsText" text="WO">
      <formula>NOT(ISERROR(SEARCH("WO",AG38)))</formula>
    </cfRule>
    <cfRule type="containsText" dxfId="430" priority="321" stopIfTrue="1" operator="containsText" text="L">
      <formula>NOT(ISERROR(SEARCH("L",AG38)))</formula>
    </cfRule>
  </conditionalFormatting>
  <conditionalFormatting sqref="AG38">
    <cfRule type="cellIs" dxfId="429" priority="305" operator="equal">
      <formula>"G+N"</formula>
    </cfRule>
    <cfRule type="cellIs" dxfId="428" priority="306" operator="equal">
      <formula>"HD"</formula>
    </cfRule>
    <cfRule type="cellIs" dxfId="427" priority="307" operator="equal">
      <formula>"WO"</formula>
    </cfRule>
    <cfRule type="cellIs" dxfId="426" priority="308" operator="equal">
      <formula>"L"</formula>
    </cfRule>
    <cfRule type="cellIs" dxfId="425" priority="309" operator="equal">
      <formula>"G"</formula>
    </cfRule>
    <cfRule type="cellIs" dxfId="424" priority="310" operator="equal">
      <formula>"M"</formula>
    </cfRule>
    <cfRule type="cellIs" dxfId="423" priority="311" operator="equal">
      <formula>"E"</formula>
    </cfRule>
    <cfRule type="cellIs" dxfId="422" priority="312" operator="equal">
      <formula>"A"</formula>
    </cfRule>
    <cfRule type="cellIs" dxfId="421" priority="313" operator="equal">
      <formula>"N"</formula>
    </cfRule>
    <cfRule type="cellIs" dxfId="420" priority="314" operator="equal">
      <formula>"M+E"</formula>
    </cfRule>
    <cfRule type="cellIs" dxfId="419" priority="315" operator="equal">
      <formula>"E+N"</formula>
    </cfRule>
    <cfRule type="cellIs" dxfId="418" priority="316" operator="equal">
      <formula>"M+N"</formula>
    </cfRule>
    <cfRule type="cellIs" dxfId="417" priority="317" operator="equal">
      <formula>"G+E"</formula>
    </cfRule>
    <cfRule type="cellIs" dxfId="416" priority="318" operator="equal">
      <formula>"M+G"</formula>
    </cfRule>
  </conditionalFormatting>
  <conditionalFormatting sqref="AG38">
    <cfRule type="cellIs" dxfId="415" priority="302" stopIfTrue="1" operator="equal">
      <formula>"H"</formula>
    </cfRule>
    <cfRule type="cellIs" dxfId="414" priority="303" stopIfTrue="1" operator="equal">
      <formula>"HW"</formula>
    </cfRule>
    <cfRule type="cellIs" dxfId="413" priority="304" stopIfTrue="1" operator="equal">
      <formula>"LOP"</formula>
    </cfRule>
  </conditionalFormatting>
  <conditionalFormatting sqref="AG38">
    <cfRule type="containsText" dxfId="412" priority="299" stopIfTrue="1" operator="containsText" text="AB">
      <formula>NOT(ISERROR(SEARCH("AB",AG38)))</formula>
    </cfRule>
    <cfRule type="containsText" dxfId="411" priority="300" stopIfTrue="1" operator="containsText" text="WO">
      <formula>NOT(ISERROR(SEARCH("WO",AG38)))</formula>
    </cfRule>
    <cfRule type="containsText" dxfId="410" priority="301" stopIfTrue="1" operator="containsText" text="L">
      <formula>NOT(ISERROR(SEARCH("L",AG38)))</formula>
    </cfRule>
  </conditionalFormatting>
  <conditionalFormatting sqref="AB47">
    <cfRule type="cellIs" dxfId="409" priority="296" stopIfTrue="1" operator="equal">
      <formula>"H"</formula>
    </cfRule>
    <cfRule type="cellIs" dxfId="408" priority="297" stopIfTrue="1" operator="equal">
      <formula>"HW"</formula>
    </cfRule>
    <cfRule type="cellIs" dxfId="407" priority="298" stopIfTrue="1" operator="equal">
      <formula>"LOP"</formula>
    </cfRule>
  </conditionalFormatting>
  <conditionalFormatting sqref="AB47">
    <cfRule type="containsText" dxfId="406" priority="293" stopIfTrue="1" operator="containsText" text="AB">
      <formula>NOT(ISERROR(SEARCH("AB",AB47)))</formula>
    </cfRule>
    <cfRule type="containsText" dxfId="405" priority="294" stopIfTrue="1" operator="containsText" text="WO">
      <formula>NOT(ISERROR(SEARCH("WO",AB47)))</formula>
    </cfRule>
    <cfRule type="containsText" dxfId="404" priority="295" stopIfTrue="1" operator="containsText" text="L">
      <formula>NOT(ISERROR(SEARCH("L",AB47)))</formula>
    </cfRule>
  </conditionalFormatting>
  <conditionalFormatting sqref="AB47">
    <cfRule type="cellIs" dxfId="403" priority="290" stopIfTrue="1" operator="equal">
      <formula>"H"</formula>
    </cfRule>
    <cfRule type="cellIs" dxfId="402" priority="291" stopIfTrue="1" operator="equal">
      <formula>"HW"</formula>
    </cfRule>
    <cfRule type="cellIs" dxfId="401" priority="292" stopIfTrue="1" operator="equal">
      <formula>"LOP"</formula>
    </cfRule>
  </conditionalFormatting>
  <conditionalFormatting sqref="AB47">
    <cfRule type="containsText" dxfId="400" priority="287" stopIfTrue="1" operator="containsText" text="AB">
      <formula>NOT(ISERROR(SEARCH("AB",AB47)))</formula>
    </cfRule>
    <cfRule type="containsText" dxfId="399" priority="288" stopIfTrue="1" operator="containsText" text="WO">
      <formula>NOT(ISERROR(SEARCH("WO",AB47)))</formula>
    </cfRule>
    <cfRule type="containsText" dxfId="398" priority="289" stopIfTrue="1" operator="containsText" text="L">
      <formula>NOT(ISERROR(SEARCH("L",AB47)))</formula>
    </cfRule>
  </conditionalFormatting>
  <conditionalFormatting sqref="AB47">
    <cfRule type="cellIs" dxfId="397" priority="273" operator="equal">
      <formula>"G+N"</formula>
    </cfRule>
    <cfRule type="cellIs" dxfId="396" priority="274" operator="equal">
      <formula>"HD"</formula>
    </cfRule>
    <cfRule type="cellIs" dxfId="395" priority="275" operator="equal">
      <formula>"WO"</formula>
    </cfRule>
    <cfRule type="cellIs" dxfId="394" priority="276" operator="equal">
      <formula>"L"</formula>
    </cfRule>
    <cfRule type="cellIs" dxfId="393" priority="277" operator="equal">
      <formula>"G"</formula>
    </cfRule>
    <cfRule type="cellIs" dxfId="392" priority="278" operator="equal">
      <formula>"M"</formula>
    </cfRule>
    <cfRule type="cellIs" dxfId="391" priority="279" operator="equal">
      <formula>"E"</formula>
    </cfRule>
    <cfRule type="cellIs" dxfId="390" priority="280" operator="equal">
      <formula>"A"</formula>
    </cfRule>
    <cfRule type="cellIs" dxfId="389" priority="281" operator="equal">
      <formula>"N"</formula>
    </cfRule>
    <cfRule type="cellIs" dxfId="388" priority="282" operator="equal">
      <formula>"M+E"</formula>
    </cfRule>
    <cfRule type="cellIs" dxfId="387" priority="283" operator="equal">
      <formula>"E+N"</formula>
    </cfRule>
    <cfRule type="cellIs" dxfId="386" priority="284" operator="equal">
      <formula>"M+N"</formula>
    </cfRule>
    <cfRule type="cellIs" dxfId="385" priority="285" operator="equal">
      <formula>"G+E"</formula>
    </cfRule>
    <cfRule type="cellIs" dxfId="384" priority="286" operator="equal">
      <formula>"M+G"</formula>
    </cfRule>
  </conditionalFormatting>
  <conditionalFormatting sqref="AB47">
    <cfRule type="cellIs" dxfId="383" priority="270" stopIfTrue="1" operator="equal">
      <formula>"H"</formula>
    </cfRule>
    <cfRule type="cellIs" dxfId="382" priority="271" stopIfTrue="1" operator="equal">
      <formula>"HW"</formula>
    </cfRule>
    <cfRule type="cellIs" dxfId="381" priority="272" stopIfTrue="1" operator="equal">
      <formula>"LOP"</formula>
    </cfRule>
  </conditionalFormatting>
  <conditionalFormatting sqref="AB47">
    <cfRule type="containsText" dxfId="380" priority="267" stopIfTrue="1" operator="containsText" text="AB">
      <formula>NOT(ISERROR(SEARCH("AB",AB47)))</formula>
    </cfRule>
    <cfRule type="containsText" dxfId="379" priority="268" stopIfTrue="1" operator="containsText" text="WO">
      <formula>NOT(ISERROR(SEARCH("WO",AB47)))</formula>
    </cfRule>
    <cfRule type="containsText" dxfId="378" priority="269" stopIfTrue="1" operator="containsText" text="L">
      <formula>NOT(ISERROR(SEARCH("L",AB47)))</formula>
    </cfRule>
  </conditionalFormatting>
  <conditionalFormatting sqref="AD46">
    <cfRule type="cellIs" dxfId="377" priority="264" stopIfTrue="1" operator="equal">
      <formula>"H"</formula>
    </cfRule>
    <cfRule type="cellIs" dxfId="376" priority="265" stopIfTrue="1" operator="equal">
      <formula>"HW"</formula>
    </cfRule>
    <cfRule type="cellIs" dxfId="375" priority="266" stopIfTrue="1" operator="equal">
      <formula>"LOP"</formula>
    </cfRule>
  </conditionalFormatting>
  <conditionalFormatting sqref="AD46">
    <cfRule type="containsText" dxfId="374" priority="261" stopIfTrue="1" operator="containsText" text="AB">
      <formula>NOT(ISERROR(SEARCH("AB",AD46)))</formula>
    </cfRule>
    <cfRule type="containsText" dxfId="373" priority="262" stopIfTrue="1" operator="containsText" text="WO">
      <formula>NOT(ISERROR(SEARCH("WO",AD46)))</formula>
    </cfRule>
    <cfRule type="containsText" dxfId="372" priority="263" stopIfTrue="1" operator="containsText" text="L">
      <formula>NOT(ISERROR(SEARCH("L",AD46)))</formula>
    </cfRule>
  </conditionalFormatting>
  <conditionalFormatting sqref="AD46">
    <cfRule type="cellIs" dxfId="371" priority="247" operator="equal">
      <formula>"G+N"</formula>
    </cfRule>
    <cfRule type="cellIs" dxfId="370" priority="248" operator="equal">
      <formula>"HD"</formula>
    </cfRule>
    <cfRule type="cellIs" dxfId="369" priority="249" operator="equal">
      <formula>"WO"</formula>
    </cfRule>
    <cfRule type="cellIs" dxfId="368" priority="250" operator="equal">
      <formula>"L"</formula>
    </cfRule>
    <cfRule type="cellIs" dxfId="367" priority="251" operator="equal">
      <formula>"G"</formula>
    </cfRule>
    <cfRule type="cellIs" dxfId="366" priority="252" operator="equal">
      <formula>"M"</formula>
    </cfRule>
    <cfRule type="cellIs" dxfId="365" priority="253" operator="equal">
      <formula>"E"</formula>
    </cfRule>
    <cfRule type="cellIs" dxfId="364" priority="254" operator="equal">
      <formula>"A"</formula>
    </cfRule>
    <cfRule type="cellIs" dxfId="363" priority="255" operator="equal">
      <formula>"N"</formula>
    </cfRule>
    <cfRule type="cellIs" dxfId="362" priority="256" operator="equal">
      <formula>"M+E"</formula>
    </cfRule>
    <cfRule type="cellIs" dxfId="361" priority="257" operator="equal">
      <formula>"E+N"</formula>
    </cfRule>
    <cfRule type="cellIs" dxfId="360" priority="258" operator="equal">
      <formula>"M+N"</formula>
    </cfRule>
    <cfRule type="cellIs" dxfId="359" priority="259" operator="equal">
      <formula>"G+E"</formula>
    </cfRule>
    <cfRule type="cellIs" dxfId="358" priority="260" operator="equal">
      <formula>"M+G"</formula>
    </cfRule>
  </conditionalFormatting>
  <conditionalFormatting sqref="AD46">
    <cfRule type="cellIs" dxfId="357" priority="244" stopIfTrue="1" operator="equal">
      <formula>"H"</formula>
    </cfRule>
    <cfRule type="cellIs" dxfId="356" priority="245" stopIfTrue="1" operator="equal">
      <formula>"HW"</formula>
    </cfRule>
    <cfRule type="cellIs" dxfId="355" priority="246" stopIfTrue="1" operator="equal">
      <formula>"LOP"</formula>
    </cfRule>
  </conditionalFormatting>
  <conditionalFormatting sqref="AD46">
    <cfRule type="containsText" dxfId="354" priority="241" stopIfTrue="1" operator="containsText" text="AB">
      <formula>NOT(ISERROR(SEARCH("AB",AD46)))</formula>
    </cfRule>
    <cfRule type="containsText" dxfId="353" priority="242" stopIfTrue="1" operator="containsText" text="WO">
      <formula>NOT(ISERROR(SEARCH("WO",AD46)))</formula>
    </cfRule>
    <cfRule type="containsText" dxfId="352" priority="243" stopIfTrue="1" operator="containsText" text="L">
      <formula>NOT(ISERROR(SEARCH("L",AD46)))</formula>
    </cfRule>
  </conditionalFormatting>
  <conditionalFormatting sqref="AC45">
    <cfRule type="cellIs" dxfId="351" priority="238" stopIfTrue="1" operator="equal">
      <formula>"H"</formula>
    </cfRule>
    <cfRule type="cellIs" dxfId="350" priority="239" stopIfTrue="1" operator="equal">
      <formula>"HW"</formula>
    </cfRule>
    <cfRule type="cellIs" dxfId="349" priority="240" stopIfTrue="1" operator="equal">
      <formula>"LOP"</formula>
    </cfRule>
  </conditionalFormatting>
  <conditionalFormatting sqref="AC45">
    <cfRule type="containsText" dxfId="348" priority="235" stopIfTrue="1" operator="containsText" text="AB">
      <formula>NOT(ISERROR(SEARCH("AB",AC45)))</formula>
    </cfRule>
    <cfRule type="containsText" dxfId="347" priority="236" stopIfTrue="1" operator="containsText" text="WO">
      <formula>NOT(ISERROR(SEARCH("WO",AC45)))</formula>
    </cfRule>
    <cfRule type="containsText" dxfId="346" priority="237" stopIfTrue="1" operator="containsText" text="L">
      <formula>NOT(ISERROR(SEARCH("L",AC45)))</formula>
    </cfRule>
  </conditionalFormatting>
  <conditionalFormatting sqref="AC45">
    <cfRule type="cellIs" dxfId="345" priority="221" operator="equal">
      <formula>"G+N"</formula>
    </cfRule>
    <cfRule type="cellIs" dxfId="344" priority="222" operator="equal">
      <formula>"HD"</formula>
    </cfRule>
    <cfRule type="cellIs" dxfId="343" priority="223" operator="equal">
      <formula>"WO"</formula>
    </cfRule>
    <cfRule type="cellIs" dxfId="342" priority="224" operator="equal">
      <formula>"L"</formula>
    </cfRule>
    <cfRule type="cellIs" dxfId="341" priority="225" operator="equal">
      <formula>"G"</formula>
    </cfRule>
    <cfRule type="cellIs" dxfId="340" priority="226" operator="equal">
      <formula>"M"</formula>
    </cfRule>
    <cfRule type="cellIs" dxfId="339" priority="227" operator="equal">
      <formula>"E"</formula>
    </cfRule>
    <cfRule type="cellIs" dxfId="338" priority="228" operator="equal">
      <formula>"A"</formula>
    </cfRule>
    <cfRule type="cellIs" dxfId="337" priority="229" operator="equal">
      <formula>"N"</formula>
    </cfRule>
    <cfRule type="cellIs" dxfId="336" priority="230" operator="equal">
      <formula>"M+E"</formula>
    </cfRule>
    <cfRule type="cellIs" dxfId="335" priority="231" operator="equal">
      <formula>"E+N"</formula>
    </cfRule>
    <cfRule type="cellIs" dxfId="334" priority="232" operator="equal">
      <formula>"M+N"</formula>
    </cfRule>
    <cfRule type="cellIs" dxfId="333" priority="233" operator="equal">
      <formula>"G+E"</formula>
    </cfRule>
    <cfRule type="cellIs" dxfId="332" priority="234" operator="equal">
      <formula>"M+G"</formula>
    </cfRule>
  </conditionalFormatting>
  <conditionalFormatting sqref="AC45">
    <cfRule type="cellIs" dxfId="331" priority="218" stopIfTrue="1" operator="equal">
      <formula>"H"</formula>
    </cfRule>
    <cfRule type="cellIs" dxfId="330" priority="219" stopIfTrue="1" operator="equal">
      <formula>"HW"</formula>
    </cfRule>
    <cfRule type="cellIs" dxfId="329" priority="220" stopIfTrue="1" operator="equal">
      <formula>"LOP"</formula>
    </cfRule>
  </conditionalFormatting>
  <conditionalFormatting sqref="AC45">
    <cfRule type="containsText" dxfId="328" priority="215" stopIfTrue="1" operator="containsText" text="AB">
      <formula>NOT(ISERROR(SEARCH("AB",AC45)))</formula>
    </cfRule>
    <cfRule type="containsText" dxfId="327" priority="216" stopIfTrue="1" operator="containsText" text="WO">
      <formula>NOT(ISERROR(SEARCH("WO",AC45)))</formula>
    </cfRule>
    <cfRule type="containsText" dxfId="326" priority="217" stopIfTrue="1" operator="containsText" text="L">
      <formula>NOT(ISERROR(SEARCH("L",AC45)))</formula>
    </cfRule>
  </conditionalFormatting>
  <conditionalFormatting sqref="AD44">
    <cfRule type="cellIs" dxfId="325" priority="212" stopIfTrue="1" operator="equal">
      <formula>"H"</formula>
    </cfRule>
    <cfRule type="cellIs" dxfId="324" priority="213" stopIfTrue="1" operator="equal">
      <formula>"HW"</formula>
    </cfRule>
    <cfRule type="cellIs" dxfId="323" priority="214" stopIfTrue="1" operator="equal">
      <formula>"LOP"</formula>
    </cfRule>
  </conditionalFormatting>
  <conditionalFormatting sqref="AD44">
    <cfRule type="containsText" dxfId="322" priority="209" stopIfTrue="1" operator="containsText" text="AB">
      <formula>NOT(ISERROR(SEARCH("AB",AD44)))</formula>
    </cfRule>
    <cfRule type="containsText" dxfId="321" priority="210" stopIfTrue="1" operator="containsText" text="WO">
      <formula>NOT(ISERROR(SEARCH("WO",AD44)))</formula>
    </cfRule>
    <cfRule type="containsText" dxfId="320" priority="211" stopIfTrue="1" operator="containsText" text="L">
      <formula>NOT(ISERROR(SEARCH("L",AD44)))</formula>
    </cfRule>
  </conditionalFormatting>
  <conditionalFormatting sqref="AD44">
    <cfRule type="cellIs" dxfId="319" priority="195" operator="equal">
      <formula>"G+N"</formula>
    </cfRule>
    <cfRule type="cellIs" dxfId="318" priority="196" operator="equal">
      <formula>"HD"</formula>
    </cfRule>
    <cfRule type="cellIs" dxfId="317" priority="197" operator="equal">
      <formula>"WO"</formula>
    </cfRule>
    <cfRule type="cellIs" dxfId="316" priority="198" operator="equal">
      <formula>"L"</formula>
    </cfRule>
    <cfRule type="cellIs" dxfId="315" priority="199" operator="equal">
      <formula>"G"</formula>
    </cfRule>
    <cfRule type="cellIs" dxfId="314" priority="200" operator="equal">
      <formula>"M"</formula>
    </cfRule>
    <cfRule type="cellIs" dxfId="313" priority="201" operator="equal">
      <formula>"E"</formula>
    </cfRule>
    <cfRule type="cellIs" dxfId="312" priority="202" operator="equal">
      <formula>"A"</formula>
    </cfRule>
    <cfRule type="cellIs" dxfId="311" priority="203" operator="equal">
      <formula>"N"</formula>
    </cfRule>
    <cfRule type="cellIs" dxfId="310" priority="204" operator="equal">
      <formula>"M+E"</formula>
    </cfRule>
    <cfRule type="cellIs" dxfId="309" priority="205" operator="equal">
      <formula>"E+N"</formula>
    </cfRule>
    <cfRule type="cellIs" dxfId="308" priority="206" operator="equal">
      <formula>"M+N"</formula>
    </cfRule>
    <cfRule type="cellIs" dxfId="307" priority="207" operator="equal">
      <formula>"G+E"</formula>
    </cfRule>
    <cfRule type="cellIs" dxfId="306" priority="208" operator="equal">
      <formula>"M+G"</formula>
    </cfRule>
  </conditionalFormatting>
  <conditionalFormatting sqref="AD44">
    <cfRule type="cellIs" dxfId="305" priority="192" stopIfTrue="1" operator="equal">
      <formula>"H"</formula>
    </cfRule>
    <cfRule type="cellIs" dxfId="304" priority="193" stopIfTrue="1" operator="equal">
      <formula>"HW"</formula>
    </cfRule>
    <cfRule type="cellIs" dxfId="303" priority="194" stopIfTrue="1" operator="equal">
      <formula>"LOP"</formula>
    </cfRule>
  </conditionalFormatting>
  <conditionalFormatting sqref="AD44">
    <cfRule type="containsText" dxfId="302" priority="189" stopIfTrue="1" operator="containsText" text="AB">
      <formula>NOT(ISERROR(SEARCH("AB",AD44)))</formula>
    </cfRule>
    <cfRule type="containsText" dxfId="301" priority="190" stopIfTrue="1" operator="containsText" text="WO">
      <formula>NOT(ISERROR(SEARCH("WO",AD44)))</formula>
    </cfRule>
    <cfRule type="containsText" dxfId="300" priority="191" stopIfTrue="1" operator="containsText" text="L">
      <formula>NOT(ISERROR(SEARCH("L",AD44)))</formula>
    </cfRule>
  </conditionalFormatting>
  <conditionalFormatting sqref="AB43">
    <cfRule type="cellIs" dxfId="299" priority="186" stopIfTrue="1" operator="equal">
      <formula>"H"</formula>
    </cfRule>
    <cfRule type="cellIs" dxfId="298" priority="187" stopIfTrue="1" operator="equal">
      <formula>"HW"</formula>
    </cfRule>
    <cfRule type="cellIs" dxfId="297" priority="188" stopIfTrue="1" operator="equal">
      <formula>"LOP"</formula>
    </cfRule>
  </conditionalFormatting>
  <conditionalFormatting sqref="AB43">
    <cfRule type="containsText" dxfId="296" priority="183" stopIfTrue="1" operator="containsText" text="AB">
      <formula>NOT(ISERROR(SEARCH("AB",AB43)))</formula>
    </cfRule>
    <cfRule type="containsText" dxfId="295" priority="184" stopIfTrue="1" operator="containsText" text="WO">
      <formula>NOT(ISERROR(SEARCH("WO",AB43)))</formula>
    </cfRule>
    <cfRule type="containsText" dxfId="294" priority="185" stopIfTrue="1" operator="containsText" text="L">
      <formula>NOT(ISERROR(SEARCH("L",AB43)))</formula>
    </cfRule>
  </conditionalFormatting>
  <conditionalFormatting sqref="AB43">
    <cfRule type="cellIs" dxfId="293" priority="169" operator="equal">
      <formula>"G+N"</formula>
    </cfRule>
    <cfRule type="cellIs" dxfId="292" priority="170" operator="equal">
      <formula>"HD"</formula>
    </cfRule>
    <cfRule type="cellIs" dxfId="291" priority="171" operator="equal">
      <formula>"WO"</formula>
    </cfRule>
    <cfRule type="cellIs" dxfId="290" priority="172" operator="equal">
      <formula>"L"</formula>
    </cfRule>
    <cfRule type="cellIs" dxfId="289" priority="173" operator="equal">
      <formula>"G"</formula>
    </cfRule>
    <cfRule type="cellIs" dxfId="288" priority="174" operator="equal">
      <formula>"M"</formula>
    </cfRule>
    <cfRule type="cellIs" dxfId="287" priority="175" operator="equal">
      <formula>"E"</formula>
    </cfRule>
    <cfRule type="cellIs" dxfId="286" priority="176" operator="equal">
      <formula>"A"</formula>
    </cfRule>
    <cfRule type="cellIs" dxfId="285" priority="177" operator="equal">
      <formula>"N"</formula>
    </cfRule>
    <cfRule type="cellIs" dxfId="284" priority="178" operator="equal">
      <formula>"M+E"</formula>
    </cfRule>
    <cfRule type="cellIs" dxfId="283" priority="179" operator="equal">
      <formula>"E+N"</formula>
    </cfRule>
    <cfRule type="cellIs" dxfId="282" priority="180" operator="equal">
      <formula>"M+N"</formula>
    </cfRule>
    <cfRule type="cellIs" dxfId="281" priority="181" operator="equal">
      <formula>"G+E"</formula>
    </cfRule>
    <cfRule type="cellIs" dxfId="280" priority="182" operator="equal">
      <formula>"M+G"</formula>
    </cfRule>
  </conditionalFormatting>
  <conditionalFormatting sqref="AB43">
    <cfRule type="cellIs" dxfId="279" priority="166" stopIfTrue="1" operator="equal">
      <formula>"H"</formula>
    </cfRule>
    <cfRule type="cellIs" dxfId="278" priority="167" stopIfTrue="1" operator="equal">
      <formula>"HW"</formula>
    </cfRule>
    <cfRule type="cellIs" dxfId="277" priority="168" stopIfTrue="1" operator="equal">
      <formula>"LOP"</formula>
    </cfRule>
  </conditionalFormatting>
  <conditionalFormatting sqref="AB43">
    <cfRule type="containsText" dxfId="276" priority="163" stopIfTrue="1" operator="containsText" text="AB">
      <formula>NOT(ISERROR(SEARCH("AB",AB43)))</formula>
    </cfRule>
    <cfRule type="containsText" dxfId="275" priority="164" stopIfTrue="1" operator="containsText" text="WO">
      <formula>NOT(ISERROR(SEARCH("WO",AB43)))</formula>
    </cfRule>
    <cfRule type="containsText" dxfId="274" priority="165" stopIfTrue="1" operator="containsText" text="L">
      <formula>NOT(ISERROR(SEARCH("L",AB43)))</formula>
    </cfRule>
  </conditionalFormatting>
  <conditionalFormatting sqref="Z42">
    <cfRule type="cellIs" dxfId="273" priority="160" stopIfTrue="1" operator="equal">
      <formula>"H"</formula>
    </cfRule>
    <cfRule type="cellIs" dxfId="272" priority="161" stopIfTrue="1" operator="equal">
      <formula>"HW"</formula>
    </cfRule>
    <cfRule type="cellIs" dxfId="271" priority="162" stopIfTrue="1" operator="equal">
      <formula>"LOP"</formula>
    </cfRule>
  </conditionalFormatting>
  <conditionalFormatting sqref="Z42">
    <cfRule type="containsText" dxfId="270" priority="157" stopIfTrue="1" operator="containsText" text="AB">
      <formula>NOT(ISERROR(SEARCH("AB",Z42)))</formula>
    </cfRule>
    <cfRule type="containsText" dxfId="269" priority="158" stopIfTrue="1" operator="containsText" text="WO">
      <formula>NOT(ISERROR(SEARCH("WO",Z42)))</formula>
    </cfRule>
    <cfRule type="containsText" dxfId="268" priority="159" stopIfTrue="1" operator="containsText" text="L">
      <formula>NOT(ISERROR(SEARCH("L",Z42)))</formula>
    </cfRule>
  </conditionalFormatting>
  <conditionalFormatting sqref="Z42">
    <cfRule type="cellIs" dxfId="267" priority="143" operator="equal">
      <formula>"G+N"</formula>
    </cfRule>
    <cfRule type="cellIs" dxfId="266" priority="144" operator="equal">
      <formula>"HD"</formula>
    </cfRule>
    <cfRule type="cellIs" dxfId="265" priority="145" operator="equal">
      <formula>"WO"</formula>
    </cfRule>
    <cfRule type="cellIs" dxfId="264" priority="146" operator="equal">
      <formula>"L"</formula>
    </cfRule>
    <cfRule type="cellIs" dxfId="263" priority="147" operator="equal">
      <formula>"G"</formula>
    </cfRule>
    <cfRule type="cellIs" dxfId="262" priority="148" operator="equal">
      <formula>"M"</formula>
    </cfRule>
    <cfRule type="cellIs" dxfId="261" priority="149" operator="equal">
      <formula>"E"</formula>
    </cfRule>
    <cfRule type="cellIs" dxfId="260" priority="150" operator="equal">
      <formula>"A"</formula>
    </cfRule>
    <cfRule type="cellIs" dxfId="259" priority="151" operator="equal">
      <formula>"N"</formula>
    </cfRule>
    <cfRule type="cellIs" dxfId="258" priority="152" operator="equal">
      <formula>"M+E"</formula>
    </cfRule>
    <cfRule type="cellIs" dxfId="257" priority="153" operator="equal">
      <formula>"E+N"</formula>
    </cfRule>
    <cfRule type="cellIs" dxfId="256" priority="154" operator="equal">
      <formula>"M+N"</formula>
    </cfRule>
    <cfRule type="cellIs" dxfId="255" priority="155" operator="equal">
      <formula>"G+E"</formula>
    </cfRule>
    <cfRule type="cellIs" dxfId="254" priority="156" operator="equal">
      <formula>"M+G"</formula>
    </cfRule>
  </conditionalFormatting>
  <conditionalFormatting sqref="Z42">
    <cfRule type="cellIs" dxfId="253" priority="140" stopIfTrue="1" operator="equal">
      <formula>"H"</formula>
    </cfRule>
    <cfRule type="cellIs" dxfId="252" priority="141" stopIfTrue="1" operator="equal">
      <formula>"HW"</formula>
    </cfRule>
    <cfRule type="cellIs" dxfId="251" priority="142" stopIfTrue="1" operator="equal">
      <formula>"LOP"</formula>
    </cfRule>
  </conditionalFormatting>
  <conditionalFormatting sqref="Z42">
    <cfRule type="containsText" dxfId="250" priority="137" stopIfTrue="1" operator="containsText" text="AB">
      <formula>NOT(ISERROR(SEARCH("AB",Z42)))</formula>
    </cfRule>
    <cfRule type="containsText" dxfId="249" priority="138" stopIfTrue="1" operator="containsText" text="WO">
      <formula>NOT(ISERROR(SEARCH("WO",Z42)))</formula>
    </cfRule>
    <cfRule type="containsText" dxfId="248" priority="139" stopIfTrue="1" operator="containsText" text="L">
      <formula>NOT(ISERROR(SEARCH("L",Z42)))</formula>
    </cfRule>
  </conditionalFormatting>
  <conditionalFormatting sqref="AG42">
    <cfRule type="cellIs" dxfId="247" priority="134" stopIfTrue="1" operator="equal">
      <formula>"H"</formula>
    </cfRule>
    <cfRule type="cellIs" dxfId="246" priority="135" stopIfTrue="1" operator="equal">
      <formula>"HW"</formula>
    </cfRule>
    <cfRule type="cellIs" dxfId="245" priority="136" stopIfTrue="1" operator="equal">
      <formula>"LOP"</formula>
    </cfRule>
  </conditionalFormatting>
  <conditionalFormatting sqref="AG42">
    <cfRule type="containsText" dxfId="244" priority="131" stopIfTrue="1" operator="containsText" text="AB">
      <formula>NOT(ISERROR(SEARCH("AB",AG42)))</formula>
    </cfRule>
    <cfRule type="containsText" dxfId="243" priority="132" stopIfTrue="1" operator="containsText" text="WO">
      <formula>NOT(ISERROR(SEARCH("WO",AG42)))</formula>
    </cfRule>
    <cfRule type="containsText" dxfId="242" priority="133" stopIfTrue="1" operator="containsText" text="L">
      <formula>NOT(ISERROR(SEARCH("L",AG42)))</formula>
    </cfRule>
  </conditionalFormatting>
  <conditionalFormatting sqref="AG42">
    <cfRule type="cellIs" dxfId="241" priority="117" operator="equal">
      <formula>"G+N"</formula>
    </cfRule>
    <cfRule type="cellIs" dxfId="240" priority="118" operator="equal">
      <formula>"HD"</formula>
    </cfRule>
    <cfRule type="cellIs" dxfId="239" priority="119" operator="equal">
      <formula>"WO"</formula>
    </cfRule>
    <cfRule type="cellIs" dxfId="238" priority="120" operator="equal">
      <formula>"L"</formula>
    </cfRule>
    <cfRule type="cellIs" dxfId="237" priority="121" operator="equal">
      <formula>"G"</formula>
    </cfRule>
    <cfRule type="cellIs" dxfId="236" priority="122" operator="equal">
      <formula>"M"</formula>
    </cfRule>
    <cfRule type="cellIs" dxfId="235" priority="123" operator="equal">
      <formula>"E"</formula>
    </cfRule>
    <cfRule type="cellIs" dxfId="234" priority="124" operator="equal">
      <formula>"A"</formula>
    </cfRule>
    <cfRule type="cellIs" dxfId="233" priority="125" operator="equal">
      <formula>"N"</formula>
    </cfRule>
    <cfRule type="cellIs" dxfId="232" priority="126" operator="equal">
      <formula>"M+E"</formula>
    </cfRule>
    <cfRule type="cellIs" dxfId="231" priority="127" operator="equal">
      <formula>"E+N"</formula>
    </cfRule>
    <cfRule type="cellIs" dxfId="230" priority="128" operator="equal">
      <formula>"M+N"</formula>
    </cfRule>
    <cfRule type="cellIs" dxfId="229" priority="129" operator="equal">
      <formula>"G+E"</formula>
    </cfRule>
    <cfRule type="cellIs" dxfId="228" priority="130" operator="equal">
      <formula>"M+G"</formula>
    </cfRule>
  </conditionalFormatting>
  <conditionalFormatting sqref="AG42">
    <cfRule type="cellIs" dxfId="227" priority="114" stopIfTrue="1" operator="equal">
      <formula>"H"</formula>
    </cfRule>
    <cfRule type="cellIs" dxfId="226" priority="115" stopIfTrue="1" operator="equal">
      <formula>"HW"</formula>
    </cfRule>
    <cfRule type="cellIs" dxfId="225" priority="116" stopIfTrue="1" operator="equal">
      <formula>"LOP"</formula>
    </cfRule>
  </conditionalFormatting>
  <conditionalFormatting sqref="AG42">
    <cfRule type="containsText" dxfId="224" priority="111" stopIfTrue="1" operator="containsText" text="AB">
      <formula>NOT(ISERROR(SEARCH("AB",AG42)))</formula>
    </cfRule>
    <cfRule type="containsText" dxfId="223" priority="112" stopIfTrue="1" operator="containsText" text="WO">
      <formula>NOT(ISERROR(SEARCH("WO",AG42)))</formula>
    </cfRule>
    <cfRule type="containsText" dxfId="222" priority="113" stopIfTrue="1" operator="containsText" text="L">
      <formula>NOT(ISERROR(SEARCH("L",AG42)))</formula>
    </cfRule>
  </conditionalFormatting>
  <conditionalFormatting sqref="V11">
    <cfRule type="cellIs" dxfId="221" priority="108" stopIfTrue="1" operator="equal">
      <formula>"H"</formula>
    </cfRule>
    <cfRule type="cellIs" dxfId="220" priority="109" stopIfTrue="1" operator="equal">
      <formula>"HW"</formula>
    </cfRule>
    <cfRule type="cellIs" dxfId="219" priority="110" stopIfTrue="1" operator="equal">
      <formula>"LOP"</formula>
    </cfRule>
  </conditionalFormatting>
  <conditionalFormatting sqref="V11">
    <cfRule type="containsText" dxfId="218" priority="105" stopIfTrue="1" operator="containsText" text="AB">
      <formula>NOT(ISERROR(SEARCH("AB",V11)))</formula>
    </cfRule>
    <cfRule type="containsText" dxfId="217" priority="106" stopIfTrue="1" operator="containsText" text="WO">
      <formula>NOT(ISERROR(SEARCH("WO",V11)))</formula>
    </cfRule>
    <cfRule type="containsText" dxfId="216" priority="107" stopIfTrue="1" operator="containsText" text="L">
      <formula>NOT(ISERROR(SEARCH("L",V11)))</formula>
    </cfRule>
  </conditionalFormatting>
  <conditionalFormatting sqref="V11">
    <cfRule type="cellIs" dxfId="215" priority="91" operator="equal">
      <formula>"G+N"</formula>
    </cfRule>
    <cfRule type="cellIs" dxfId="214" priority="92" operator="equal">
      <formula>"HD"</formula>
    </cfRule>
    <cfRule type="cellIs" dxfId="213" priority="93" operator="equal">
      <formula>"WO"</formula>
    </cfRule>
    <cfRule type="cellIs" dxfId="212" priority="94" operator="equal">
      <formula>"L"</formula>
    </cfRule>
    <cfRule type="cellIs" dxfId="211" priority="95" operator="equal">
      <formula>"G"</formula>
    </cfRule>
    <cfRule type="cellIs" dxfId="210" priority="96" operator="equal">
      <formula>"M"</formula>
    </cfRule>
    <cfRule type="cellIs" dxfId="209" priority="97" operator="equal">
      <formula>"E"</formula>
    </cfRule>
    <cfRule type="cellIs" dxfId="208" priority="98" operator="equal">
      <formula>"A"</formula>
    </cfRule>
    <cfRule type="cellIs" dxfId="207" priority="99" operator="equal">
      <formula>"N"</formula>
    </cfRule>
    <cfRule type="cellIs" dxfId="206" priority="100" operator="equal">
      <formula>"M+E"</formula>
    </cfRule>
    <cfRule type="cellIs" dxfId="205" priority="101" operator="equal">
      <formula>"E+N"</formula>
    </cfRule>
    <cfRule type="cellIs" dxfId="204" priority="102" operator="equal">
      <formula>"M+N"</formula>
    </cfRule>
    <cfRule type="cellIs" dxfId="203" priority="103" operator="equal">
      <formula>"G+E"</formula>
    </cfRule>
    <cfRule type="cellIs" dxfId="202" priority="104" operator="equal">
      <formula>"M+G"</formula>
    </cfRule>
  </conditionalFormatting>
  <conditionalFormatting sqref="V11">
    <cfRule type="cellIs" dxfId="201" priority="88" stopIfTrue="1" operator="equal">
      <formula>"H"</formula>
    </cfRule>
    <cfRule type="cellIs" dxfId="200" priority="89" stopIfTrue="1" operator="equal">
      <formula>"HW"</formula>
    </cfRule>
    <cfRule type="cellIs" dxfId="199" priority="90" stopIfTrue="1" operator="equal">
      <formula>"LOP"</formula>
    </cfRule>
  </conditionalFormatting>
  <conditionalFormatting sqref="V11">
    <cfRule type="containsText" dxfId="198" priority="85" stopIfTrue="1" operator="containsText" text="AB">
      <formula>NOT(ISERROR(SEARCH("AB",V11)))</formula>
    </cfRule>
    <cfRule type="containsText" dxfId="197" priority="86" stopIfTrue="1" operator="containsText" text="WO">
      <formula>NOT(ISERROR(SEARCH("WO",V11)))</formula>
    </cfRule>
    <cfRule type="containsText" dxfId="196" priority="87" stopIfTrue="1" operator="containsText" text="L">
      <formula>NOT(ISERROR(SEARCH("L",V11)))</formula>
    </cfRule>
  </conditionalFormatting>
  <conditionalFormatting sqref="V11">
    <cfRule type="cellIs" dxfId="195" priority="71" operator="equal">
      <formula>"G+N"</formula>
    </cfRule>
    <cfRule type="cellIs" dxfId="194" priority="72" operator="equal">
      <formula>"HD"</formula>
    </cfRule>
    <cfRule type="cellIs" dxfId="193" priority="73" operator="equal">
      <formula>"WO"</formula>
    </cfRule>
    <cfRule type="cellIs" dxfId="192" priority="74" operator="equal">
      <formula>"L"</formula>
    </cfRule>
    <cfRule type="cellIs" dxfId="191" priority="75" operator="equal">
      <formula>"G"</formula>
    </cfRule>
    <cfRule type="cellIs" dxfId="190" priority="76" operator="equal">
      <formula>"M"</formula>
    </cfRule>
    <cfRule type="cellIs" dxfId="189" priority="77" operator="equal">
      <formula>"E"</formula>
    </cfRule>
    <cfRule type="cellIs" dxfId="188" priority="78" operator="equal">
      <formula>"A"</formula>
    </cfRule>
    <cfRule type="cellIs" dxfId="187" priority="79" operator="equal">
      <formula>"N"</formula>
    </cfRule>
    <cfRule type="cellIs" dxfId="186" priority="80" operator="equal">
      <formula>"M+E"</formula>
    </cfRule>
    <cfRule type="cellIs" dxfId="185" priority="81" operator="equal">
      <formula>"E+N"</formula>
    </cfRule>
    <cfRule type="cellIs" dxfId="184" priority="82" operator="equal">
      <formula>"M+N"</formula>
    </cfRule>
    <cfRule type="cellIs" dxfId="183" priority="83" operator="equal">
      <formula>"G+E"</formula>
    </cfRule>
    <cfRule type="cellIs" dxfId="182" priority="84" operator="equal">
      <formula>"M+G"</formula>
    </cfRule>
  </conditionalFormatting>
  <conditionalFormatting sqref="V11">
    <cfRule type="cellIs" dxfId="181" priority="68" stopIfTrue="1" operator="equal">
      <formula>"H"</formula>
    </cfRule>
    <cfRule type="cellIs" dxfId="180" priority="69" stopIfTrue="1" operator="equal">
      <formula>"HW"</formula>
    </cfRule>
    <cfRule type="cellIs" dxfId="179" priority="70" stopIfTrue="1" operator="equal">
      <formula>"LOP"</formula>
    </cfRule>
  </conditionalFormatting>
  <conditionalFormatting sqref="V11">
    <cfRule type="containsText" dxfId="178" priority="65" stopIfTrue="1" operator="containsText" text="AB">
      <formula>NOT(ISERROR(SEARCH("AB",V11)))</formula>
    </cfRule>
    <cfRule type="containsText" dxfId="177" priority="66" stopIfTrue="1" operator="containsText" text="WO">
      <formula>NOT(ISERROR(SEARCH("WO",V11)))</formula>
    </cfRule>
    <cfRule type="containsText" dxfId="176" priority="67" stopIfTrue="1" operator="containsText" text="L">
      <formula>NOT(ISERROR(SEARCH("L",V11)))</formula>
    </cfRule>
  </conditionalFormatting>
  <conditionalFormatting sqref="AE19">
    <cfRule type="cellIs" dxfId="169" priority="62" stopIfTrue="1" operator="equal">
      <formula>"H"</formula>
    </cfRule>
    <cfRule type="cellIs" dxfId="168" priority="63" stopIfTrue="1" operator="equal">
      <formula>"HW"</formula>
    </cfRule>
    <cfRule type="cellIs" dxfId="167" priority="64" stopIfTrue="1" operator="equal">
      <formula>"LOP"</formula>
    </cfRule>
  </conditionalFormatting>
  <conditionalFormatting sqref="AE19">
    <cfRule type="containsText" dxfId="163" priority="59" stopIfTrue="1" operator="containsText" text="AB">
      <formula>NOT(ISERROR(SEARCH("AB",AE19)))</formula>
    </cfRule>
    <cfRule type="containsText" dxfId="162" priority="60" stopIfTrue="1" operator="containsText" text="WO">
      <formula>NOT(ISERROR(SEARCH("WO",AE19)))</formula>
    </cfRule>
    <cfRule type="containsText" dxfId="161" priority="61" stopIfTrue="1" operator="containsText" text="L">
      <formula>NOT(ISERROR(SEARCH("L",AE19)))</formula>
    </cfRule>
  </conditionalFormatting>
  <conditionalFormatting sqref="AE19">
    <cfRule type="cellIs" dxfId="157" priority="45" operator="equal">
      <formula>"G+N"</formula>
    </cfRule>
    <cfRule type="cellIs" dxfId="156" priority="46" operator="equal">
      <formula>"HD"</formula>
    </cfRule>
    <cfRule type="cellIs" dxfId="155" priority="47" operator="equal">
      <formula>"WO"</formula>
    </cfRule>
    <cfRule type="cellIs" dxfId="154" priority="48" operator="equal">
      <formula>"L"</formula>
    </cfRule>
    <cfRule type="cellIs" dxfId="153" priority="49" operator="equal">
      <formula>"G"</formula>
    </cfRule>
    <cfRule type="cellIs" dxfId="152" priority="50" operator="equal">
      <formula>"M"</formula>
    </cfRule>
    <cfRule type="cellIs" dxfId="151" priority="51" operator="equal">
      <formula>"E"</formula>
    </cfRule>
    <cfRule type="cellIs" dxfId="150" priority="52" operator="equal">
      <formula>"A"</formula>
    </cfRule>
    <cfRule type="cellIs" dxfId="149" priority="53" operator="equal">
      <formula>"N"</formula>
    </cfRule>
    <cfRule type="cellIs" dxfId="148" priority="54" operator="equal">
      <formula>"M+E"</formula>
    </cfRule>
    <cfRule type="cellIs" dxfId="147" priority="55" operator="equal">
      <formula>"E+N"</formula>
    </cfRule>
    <cfRule type="cellIs" dxfId="146" priority="56" operator="equal">
      <formula>"M+N"</formula>
    </cfRule>
    <cfRule type="cellIs" dxfId="145" priority="57" operator="equal">
      <formula>"G+E"</formula>
    </cfRule>
    <cfRule type="cellIs" dxfId="144" priority="58" operator="equal">
      <formula>"M+G"</formula>
    </cfRule>
  </conditionalFormatting>
  <conditionalFormatting sqref="AE19">
    <cfRule type="cellIs" dxfId="129" priority="42" stopIfTrue="1" operator="equal">
      <formula>"H"</formula>
    </cfRule>
    <cfRule type="cellIs" dxfId="128" priority="43" stopIfTrue="1" operator="equal">
      <formula>"HW"</formula>
    </cfRule>
    <cfRule type="cellIs" dxfId="127" priority="44" stopIfTrue="1" operator="equal">
      <formula>"LOP"</formula>
    </cfRule>
  </conditionalFormatting>
  <conditionalFormatting sqref="AE19">
    <cfRule type="containsText" dxfId="123" priority="39" stopIfTrue="1" operator="containsText" text="AB">
      <formula>NOT(ISERROR(SEARCH("AB",AE19)))</formula>
    </cfRule>
    <cfRule type="containsText" dxfId="122" priority="40" stopIfTrue="1" operator="containsText" text="WO">
      <formula>NOT(ISERROR(SEARCH("WO",AE19)))</formula>
    </cfRule>
    <cfRule type="containsText" dxfId="121" priority="41" stopIfTrue="1" operator="containsText" text="L">
      <formula>NOT(ISERROR(SEARCH("L",AE19)))</formula>
    </cfRule>
  </conditionalFormatting>
  <conditionalFormatting sqref="AE19">
    <cfRule type="cellIs" dxfId="117" priority="25" operator="equal">
      <formula>"G+N"</formula>
    </cfRule>
    <cfRule type="cellIs" dxfId="116" priority="26" operator="equal">
      <formula>"HD"</formula>
    </cfRule>
    <cfRule type="cellIs" dxfId="115" priority="27" operator="equal">
      <formula>"WO"</formula>
    </cfRule>
    <cfRule type="cellIs" dxfId="114" priority="28" operator="equal">
      <formula>"L"</formula>
    </cfRule>
    <cfRule type="cellIs" dxfId="113" priority="29" operator="equal">
      <formula>"G"</formula>
    </cfRule>
    <cfRule type="cellIs" dxfId="112" priority="30" operator="equal">
      <formula>"M"</formula>
    </cfRule>
    <cfRule type="cellIs" dxfId="111" priority="31" operator="equal">
      <formula>"E"</formula>
    </cfRule>
    <cfRule type="cellIs" dxfId="110" priority="32" operator="equal">
      <formula>"A"</formula>
    </cfRule>
    <cfRule type="cellIs" dxfId="109" priority="33" operator="equal">
      <formula>"N"</formula>
    </cfRule>
    <cfRule type="cellIs" dxfId="108" priority="34" operator="equal">
      <formula>"M+E"</formula>
    </cfRule>
    <cfRule type="cellIs" dxfId="107" priority="35" operator="equal">
      <formula>"E+N"</formula>
    </cfRule>
    <cfRule type="cellIs" dxfId="106" priority="36" operator="equal">
      <formula>"M+N"</formula>
    </cfRule>
    <cfRule type="cellIs" dxfId="105" priority="37" operator="equal">
      <formula>"G+E"</formula>
    </cfRule>
    <cfRule type="cellIs" dxfId="104" priority="38" operator="equal">
      <formula>"M+G"</formula>
    </cfRule>
  </conditionalFormatting>
  <conditionalFormatting sqref="AE19">
    <cfRule type="cellIs" dxfId="89" priority="22" stopIfTrue="1" operator="equal">
      <formula>"H"</formula>
    </cfRule>
    <cfRule type="cellIs" dxfId="88" priority="23" stopIfTrue="1" operator="equal">
      <formula>"HW"</formula>
    </cfRule>
    <cfRule type="cellIs" dxfId="87" priority="24" stopIfTrue="1" operator="equal">
      <formula>"LOP"</formula>
    </cfRule>
  </conditionalFormatting>
  <conditionalFormatting sqref="AE19">
    <cfRule type="containsText" dxfId="83" priority="19" stopIfTrue="1" operator="containsText" text="AB">
      <formula>NOT(ISERROR(SEARCH("AB",AE19)))</formula>
    </cfRule>
    <cfRule type="containsText" dxfId="82" priority="20" stopIfTrue="1" operator="containsText" text="WO">
      <formula>NOT(ISERROR(SEARCH("WO",AE19)))</formula>
    </cfRule>
    <cfRule type="containsText" dxfId="81" priority="21" stopIfTrue="1" operator="containsText" text="L">
      <formula>NOT(ISERROR(SEARCH("L",AE19)))</formula>
    </cfRule>
  </conditionalFormatting>
  <conditionalFormatting sqref="AD40">
    <cfRule type="cellIs" dxfId="59" priority="16" stopIfTrue="1" operator="equal">
      <formula>"H"</formula>
    </cfRule>
    <cfRule type="cellIs" dxfId="58" priority="17" stopIfTrue="1" operator="equal">
      <formula>"HW"</formula>
    </cfRule>
    <cfRule type="cellIs" dxfId="57" priority="18" stopIfTrue="1" operator="equal">
      <formula>"LOP"</formula>
    </cfRule>
  </conditionalFormatting>
  <conditionalFormatting sqref="AD40">
    <cfRule type="containsText" dxfId="53" priority="13" stopIfTrue="1" operator="containsText" text="AB">
      <formula>NOT(ISERROR(SEARCH("AB",AD40)))</formula>
    </cfRule>
    <cfRule type="containsText" dxfId="52" priority="14" stopIfTrue="1" operator="containsText" text="WO">
      <formula>NOT(ISERROR(SEARCH("WO",AD40)))</formula>
    </cfRule>
    <cfRule type="containsText" dxfId="51" priority="15" stopIfTrue="1" operator="containsText" text="L">
      <formula>NOT(ISERROR(SEARCH("L",AD40)))</formula>
    </cfRule>
  </conditionalFormatting>
  <conditionalFormatting sqref="X41">
    <cfRule type="cellIs" dxfId="41" priority="10" stopIfTrue="1" operator="equal">
      <formula>"H"</formula>
    </cfRule>
    <cfRule type="cellIs" dxfId="40" priority="11" stopIfTrue="1" operator="equal">
      <formula>"HW"</formula>
    </cfRule>
    <cfRule type="cellIs" dxfId="39" priority="12" stopIfTrue="1" operator="equal">
      <formula>"LOP"</formula>
    </cfRule>
  </conditionalFormatting>
  <conditionalFormatting sqref="X41">
    <cfRule type="containsText" dxfId="35" priority="7" stopIfTrue="1" operator="containsText" text="AB">
      <formula>NOT(ISERROR(SEARCH("AB",X41)))</formula>
    </cfRule>
    <cfRule type="containsText" dxfId="34" priority="8" stopIfTrue="1" operator="containsText" text="WO">
      <formula>NOT(ISERROR(SEARCH("WO",X41)))</formula>
    </cfRule>
    <cfRule type="containsText" dxfId="33" priority="9" stopIfTrue="1" operator="containsText" text="L">
      <formula>NOT(ISERROR(SEARCH("L",X41)))</formula>
    </cfRule>
  </conditionalFormatting>
  <conditionalFormatting sqref="AE41">
    <cfRule type="cellIs" dxfId="23" priority="4" stopIfTrue="1" operator="equal">
      <formula>"H"</formula>
    </cfRule>
    <cfRule type="cellIs" dxfId="22" priority="5" stopIfTrue="1" operator="equal">
      <formula>"HW"</formula>
    </cfRule>
    <cfRule type="cellIs" dxfId="21" priority="6" stopIfTrue="1" operator="equal">
      <formula>"LOP"</formula>
    </cfRule>
  </conditionalFormatting>
  <conditionalFormatting sqref="AE41">
    <cfRule type="containsText" dxfId="17" priority="1" stopIfTrue="1" operator="containsText" text="AB">
      <formula>NOT(ISERROR(SEARCH("AB",AE41)))</formula>
    </cfRule>
    <cfRule type="containsText" dxfId="16" priority="2" stopIfTrue="1" operator="containsText" text="WO">
      <formula>NOT(ISERROR(SEARCH("WO",AE41)))</formula>
    </cfRule>
    <cfRule type="containsText" dxfId="15" priority="3" stopIfTrue="1" operator="containsText" text="L">
      <formula>NOT(ISERROR(SEARCH("L",AE41)))</formula>
    </cfRule>
  </conditionalFormatting>
  <dataValidations count="1">
    <dataValidation type="list" allowBlank="1" showInputMessage="1" showErrorMessage="1" sqref="X26:AH26 Y9 AC19:AC20 Z41:AA41 Y17 X14 AD20:AH20 X22:Z22 AB13:AE13 AD10 AF17 X40:AA40 Y10:AA10 AG8 AD32 AC47 AC8 X20:AB20">
      <formula1>"G,M,  E, N, M+E, M+4, 4+N, M+E+N, W/OFF, E+N, M+N, G+E, G+N,M+G, A, WO, HD, L, "</formula1>
    </dataValidation>
  </dataValidations>
  <pageMargins left="0.19" right="0.56000000000000005" top="0.17" bottom="0.13" header="0.16" footer="0.16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0" sqref="F20:F2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Kavinaya</dc:creator>
  <cp:lastModifiedBy>OFFICE</cp:lastModifiedBy>
  <cp:lastPrinted>2015-11-13T11:07:56Z</cp:lastPrinted>
  <dcterms:created xsi:type="dcterms:W3CDTF">2013-05-17T11:05:41Z</dcterms:created>
  <dcterms:modified xsi:type="dcterms:W3CDTF">2015-11-23T12:17:16Z</dcterms:modified>
</cp:coreProperties>
</file>